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ssaiova.Erika\Desktop\obstarávanie\2026\ORLZ\jedna súťaž\nový postup\PROEBIZ prílohy\pôvodné\"/>
    </mc:Choice>
  </mc:AlternateContent>
  <xr:revisionPtr revIDLastSave="0" documentId="13_ncr:1_{172A9F92-6DA4-44C7-906C-78A54540BEF9}" xr6:coauthVersionLast="47" xr6:coauthVersionMax="47" xr10:uidLastSave="{00000000-0000-0000-0000-000000000000}"/>
  <bookViews>
    <workbookView xWindow="-108" yWindow="-108" windowWidth="23256" windowHeight="12456" xr2:uid="{9E95F985-102C-4375-A3D1-9D23A68CFA28}"/>
  </bookViews>
  <sheets>
    <sheet name="Bratislav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7" i="1"/>
  <c r="F12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7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7" i="1"/>
  <c r="N48" i="1" l="1"/>
  <c r="J48" i="1"/>
  <c r="F48" i="1"/>
  <c r="G49" i="1" l="1"/>
</calcChain>
</file>

<file path=xl/sharedStrings.xml><?xml version="1.0" encoding="utf-8"?>
<sst xmlns="http://schemas.openxmlformats.org/spreadsheetml/2006/main" count="152" uniqueCount="42">
  <si>
    <t>ZOZNAM KURZOV, PREDPOKLADANÝ POČET ÚČASTNÍKOV NA ZVÁRANIE</t>
  </si>
  <si>
    <t>ROK</t>
  </si>
  <si>
    <t>KURZ</t>
  </si>
  <si>
    <t>Metóda</t>
  </si>
  <si>
    <t>Počet</t>
  </si>
  <si>
    <t xml:space="preserve">jednotková cena </t>
  </si>
  <si>
    <t xml:space="preserve">cena celkom </t>
  </si>
  <si>
    <t>cena celkom</t>
  </si>
  <si>
    <t>Periodické preskúšanie s úradnou skúškou</t>
  </si>
  <si>
    <t>Nový základný kurz</t>
  </si>
  <si>
    <t>ZK-111</t>
  </si>
  <si>
    <t>ZK-131</t>
  </si>
  <si>
    <t>ZK-135</t>
  </si>
  <si>
    <t>ZK-141</t>
  </si>
  <si>
    <t>ZK-311</t>
  </si>
  <si>
    <t>Nová úradná skúška</t>
  </si>
  <si>
    <t>Špecialisti do VUZ BA</t>
  </si>
  <si>
    <t>IWT</t>
  </si>
  <si>
    <t>IWE</t>
  </si>
  <si>
    <t>IWIP-B</t>
  </si>
  <si>
    <t>Poverenie</t>
  </si>
  <si>
    <t>NDT</t>
  </si>
  <si>
    <t>PT2</t>
  </si>
  <si>
    <t xml:space="preserve">Predĺženie  </t>
  </si>
  <si>
    <t>PT3</t>
  </si>
  <si>
    <t>platnosti</t>
  </si>
  <si>
    <t>PED</t>
  </si>
  <si>
    <t>VT2</t>
  </si>
  <si>
    <t>VT3</t>
  </si>
  <si>
    <t>UT2</t>
  </si>
  <si>
    <t>UT3</t>
  </si>
  <si>
    <t>UT-T2</t>
  </si>
  <si>
    <t>MT2</t>
  </si>
  <si>
    <t>MT3</t>
  </si>
  <si>
    <t>Plánované</t>
  </si>
  <si>
    <t>nové kurzy</t>
  </si>
  <si>
    <t xml:space="preserve">Cena celkom za rok 2026 </t>
  </si>
  <si>
    <t xml:space="preserve">Cena celkom za rok 2027 </t>
  </si>
  <si>
    <t xml:space="preserve">Cena celkom za rok 2028 </t>
  </si>
  <si>
    <t xml:space="preserve">Cena celkom za rok 2029 </t>
  </si>
  <si>
    <t>Celková cena za predmet zákazky v EUR bez DPH</t>
  </si>
  <si>
    <t xml:space="preserve">Vykonávanie pre určených zamestnancov objednávateľa akreditované kurzy zvárania pre oblasť Bratislava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</si>
</sst>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Raleway"/>
      <family val="2"/>
      <charset val="238"/>
    </font>
    <font>
      <b/>
      <sz val="11"/>
      <color theme="1"/>
      <name val="Raleway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Raleway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vertical="center"/>
      <protection hidden="1"/>
    </xf>
    <xf numFmtId="0" fontId="4" fillId="0" borderId="17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0" borderId="35" xfId="0" applyFont="1" applyBorder="1" applyAlignment="1" applyProtection="1">
      <alignment horizontal="left" vertical="center"/>
      <protection hidden="1"/>
    </xf>
    <xf numFmtId="0" fontId="4" fillId="2" borderId="23" xfId="0" applyFont="1" applyFill="1" applyBorder="1" applyAlignment="1" applyProtection="1">
      <alignment horizontal="left" vertical="center"/>
      <protection hidden="1"/>
    </xf>
    <xf numFmtId="0" fontId="4" fillId="2" borderId="37" xfId="0" applyFont="1" applyFill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left" vertical="center"/>
      <protection hidden="1"/>
    </xf>
    <xf numFmtId="0" fontId="4" fillId="2" borderId="34" xfId="0" applyFont="1" applyFill="1" applyBorder="1" applyAlignment="1" applyProtection="1">
      <alignment horizontal="left" vertical="center"/>
      <protection hidden="1"/>
    </xf>
    <xf numFmtId="0" fontId="4" fillId="2" borderId="37" xfId="0" applyFont="1" applyFill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2" fontId="3" fillId="2" borderId="3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2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2" fontId="3" fillId="2" borderId="10" xfId="0" applyNumberFormat="1" applyFont="1" applyFill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2" fontId="3" fillId="2" borderId="12" xfId="0" applyNumberFormat="1" applyFont="1" applyFill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2" fontId="3" fillId="2" borderId="13" xfId="0" applyNumberFormat="1" applyFont="1" applyFill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vertical="center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 wrapText="1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1" fillId="0" borderId="30" xfId="0" applyFont="1" applyBorder="1" applyAlignment="1" applyProtection="1">
      <alignment vertical="center"/>
      <protection hidden="1"/>
    </xf>
    <xf numFmtId="0" fontId="1" fillId="0" borderId="38" xfId="0" applyFont="1" applyBorder="1" applyAlignment="1" applyProtection="1">
      <alignment vertical="center"/>
      <protection hidden="1"/>
    </xf>
    <xf numFmtId="0" fontId="2" fillId="0" borderId="31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vertical="center"/>
      <protection hidden="1"/>
    </xf>
    <xf numFmtId="0" fontId="1" fillId="0" borderId="18" xfId="0" applyFont="1" applyBorder="1" applyAlignment="1" applyProtection="1">
      <alignment vertical="center"/>
      <protection hidden="1"/>
    </xf>
    <xf numFmtId="0" fontId="0" fillId="0" borderId="18" xfId="0" applyBorder="1" applyAlignment="1" applyProtection="1">
      <alignment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2" fontId="5" fillId="0" borderId="39" xfId="0" applyNumberFormat="1" applyFont="1" applyBorder="1" applyAlignment="1" applyProtection="1">
      <alignment horizontal="center" vertical="center"/>
      <protection hidden="1"/>
    </xf>
    <xf numFmtId="2" fontId="5" fillId="0" borderId="16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2" fontId="3" fillId="2" borderId="2" xfId="0" applyNumberFormat="1" applyFont="1" applyFill="1" applyBorder="1" applyAlignment="1" applyProtection="1">
      <alignment horizontal="center" vertical="center"/>
      <protection locked="0" hidden="1"/>
    </xf>
    <xf numFmtId="2" fontId="3" fillId="2" borderId="4" xfId="0" applyNumberFormat="1" applyFont="1" applyFill="1" applyBorder="1" applyAlignment="1" applyProtection="1">
      <alignment horizontal="center" vertical="center"/>
      <protection locked="0" hidden="1"/>
    </xf>
    <xf numFmtId="2" fontId="3" fillId="2" borderId="9" xfId="0" applyNumberFormat="1" applyFont="1" applyFill="1" applyBorder="1" applyAlignment="1" applyProtection="1">
      <alignment horizontal="center" vertical="center"/>
      <protection locked="0" hidden="1"/>
    </xf>
    <xf numFmtId="2" fontId="3" fillId="2" borderId="33" xfId="0" applyNumberFormat="1" applyFont="1" applyFill="1" applyBorder="1" applyAlignment="1" applyProtection="1">
      <alignment horizontal="center" vertical="center"/>
      <protection locked="0" hidden="1"/>
    </xf>
    <xf numFmtId="2" fontId="3" fillId="2" borderId="36" xfId="0" applyNumberFormat="1" applyFont="1" applyFill="1" applyBorder="1" applyAlignment="1" applyProtection="1">
      <alignment horizontal="center" vertical="center"/>
      <protection locked="0" hidden="1"/>
    </xf>
    <xf numFmtId="2" fontId="3" fillId="2" borderId="24" xfId="0" applyNumberFormat="1" applyFont="1" applyFill="1" applyBorder="1" applyAlignment="1" applyProtection="1">
      <alignment horizontal="center" vertical="center"/>
      <protection locked="0" hidden="1"/>
    </xf>
    <xf numFmtId="2" fontId="3" fillId="2" borderId="25" xfId="0" applyNumberFormat="1" applyFont="1" applyFill="1" applyBorder="1" applyAlignment="1" applyProtection="1">
      <alignment horizontal="center" vertical="center"/>
      <protection locked="0" hidden="1"/>
    </xf>
    <xf numFmtId="2" fontId="3" fillId="2" borderId="26" xfId="0" applyNumberFormat="1" applyFont="1" applyFill="1" applyBorder="1" applyAlignment="1" applyProtection="1">
      <alignment horizontal="center" vertical="center"/>
      <protection locked="0" hidden="1"/>
    </xf>
    <xf numFmtId="2" fontId="3" fillId="2" borderId="27" xfId="0" applyNumberFormat="1" applyFont="1" applyFill="1" applyBorder="1" applyAlignment="1" applyProtection="1">
      <alignment horizontal="center" vertical="center"/>
      <protection locked="0" hidden="1"/>
    </xf>
    <xf numFmtId="2" fontId="8" fillId="2" borderId="9" xfId="0" applyNumberFormat="1" applyFont="1" applyFill="1" applyBorder="1" applyAlignment="1" applyProtection="1">
      <alignment horizontal="center" vertical="center"/>
      <protection locked="0" hidden="1"/>
    </xf>
    <xf numFmtId="2" fontId="8" fillId="2" borderId="2" xfId="0" applyNumberFormat="1" applyFont="1" applyFill="1" applyBorder="1" applyAlignment="1" applyProtection="1">
      <alignment horizontal="center" vertical="center"/>
      <protection locked="0" hidden="1"/>
    </xf>
    <xf numFmtId="2" fontId="8" fillId="2" borderId="4" xfId="0" applyNumberFormat="1" applyFont="1" applyFill="1" applyBorder="1" applyAlignment="1" applyProtection="1">
      <alignment horizontal="center" vertical="center"/>
      <protection locked="0" hidden="1"/>
    </xf>
    <xf numFmtId="2" fontId="8" fillId="2" borderId="33" xfId="0" applyNumberFormat="1" applyFont="1" applyFill="1" applyBorder="1" applyAlignment="1" applyProtection="1">
      <alignment horizontal="center" vertical="center"/>
      <protection locked="0" hidden="1"/>
    </xf>
    <xf numFmtId="2" fontId="8" fillId="2" borderId="36" xfId="0" applyNumberFormat="1" applyFont="1" applyFill="1" applyBorder="1" applyAlignment="1" applyProtection="1">
      <alignment horizontal="center" vertical="center"/>
      <protection locked="0" hidden="1"/>
    </xf>
    <xf numFmtId="2" fontId="8" fillId="2" borderId="26" xfId="0" applyNumberFormat="1" applyFont="1" applyFill="1" applyBorder="1" applyAlignment="1" applyProtection="1">
      <alignment horizontal="center" vertical="center"/>
      <protection locked="0"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0" borderId="9" xfId="0" applyNumberFormat="1" applyFont="1" applyBorder="1" applyAlignment="1" applyProtection="1">
      <alignment horizontal="center" vertical="center"/>
      <protection hidden="1"/>
    </xf>
    <xf numFmtId="49" fontId="3" fillId="0" borderId="2" xfId="0" applyNumberFormat="1" applyFont="1" applyBorder="1" applyAlignment="1" applyProtection="1">
      <alignment horizontal="center" vertical="center"/>
      <protection hidden="1"/>
    </xf>
    <xf numFmtId="49" fontId="3" fillId="0" borderId="33" xfId="0" applyNumberFormat="1" applyFont="1" applyBorder="1" applyAlignment="1" applyProtection="1">
      <alignment horizontal="center" vertical="center"/>
      <protection hidden="1"/>
    </xf>
    <xf numFmtId="49" fontId="3" fillId="0" borderId="4" xfId="0" applyNumberFormat="1" applyFont="1" applyBorder="1" applyAlignment="1" applyProtection="1">
      <alignment horizontal="center" vertical="center"/>
      <protection hidden="1"/>
    </xf>
    <xf numFmtId="0" fontId="0" fillId="0" borderId="9" xfId="0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36" xfId="0" applyFont="1" applyBorder="1" applyAlignment="1" applyProtection="1">
      <alignment horizontal="center" vertic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2" fontId="6" fillId="0" borderId="14" xfId="0" applyNumberFormat="1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 wrapText="1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02BB6-504B-4A73-9BF7-EFD9D1A90417}">
  <dimension ref="B1:R49"/>
  <sheetViews>
    <sheetView tabSelected="1" topLeftCell="B1" zoomScale="90" zoomScaleNormal="90" workbookViewId="0">
      <selection activeCell="H9" sqref="H9"/>
    </sheetView>
  </sheetViews>
  <sheetFormatPr defaultColWidth="8.90625" defaultRowHeight="17.399999999999999" x14ac:dyDescent="0.4"/>
  <cols>
    <col min="1" max="1" width="8.90625" style="1"/>
    <col min="2" max="2" width="10.453125" style="1" customWidth="1"/>
    <col min="3" max="4" width="8.90625" style="1"/>
    <col min="5" max="5" width="14.08984375" style="1" bestFit="1" customWidth="1"/>
    <col min="6" max="6" width="12.08984375" style="1" customWidth="1"/>
    <col min="7" max="7" width="8.90625" style="1"/>
    <col min="8" max="8" width="9.453125" style="1" customWidth="1"/>
    <col min="9" max="9" width="14.08984375" style="1" bestFit="1" customWidth="1"/>
    <col min="10" max="10" width="12.81640625" style="1" customWidth="1"/>
    <col min="11" max="12" width="8.90625" style="1"/>
    <col min="13" max="13" width="14.08984375" style="1" bestFit="1" customWidth="1"/>
    <col min="14" max="14" width="11.54296875" style="1" customWidth="1"/>
    <col min="15" max="15" width="8.90625" style="1"/>
    <col min="16" max="16" width="8.90625" style="1" customWidth="1"/>
    <col min="17" max="17" width="14.08984375" style="1" bestFit="1" customWidth="1"/>
    <col min="18" max="18" width="10.90625" style="1" bestFit="1" customWidth="1"/>
    <col min="19" max="16384" width="8.90625" style="1"/>
  </cols>
  <sheetData>
    <row r="1" spans="2:18" x14ac:dyDescent="0.4">
      <c r="C1" s="1" t="s">
        <v>41</v>
      </c>
    </row>
    <row r="3" spans="2:18" ht="25.2" x14ac:dyDescent="0.4">
      <c r="B3" s="74" t="s">
        <v>0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2:18" ht="18" thickBot="1" x14ac:dyDescent="0.45">
      <c r="B4" s="2"/>
      <c r="C4" s="80"/>
      <c r="D4" s="80"/>
      <c r="E4" s="80"/>
      <c r="F4" s="80"/>
      <c r="G4" s="80"/>
      <c r="H4" s="80"/>
      <c r="I4" s="80"/>
      <c r="J4" s="80"/>
      <c r="K4" s="80"/>
    </row>
    <row r="5" spans="2:18" ht="18" thickBot="1" x14ac:dyDescent="0.45">
      <c r="B5" s="3" t="s">
        <v>1</v>
      </c>
      <c r="C5" s="75">
        <v>2026</v>
      </c>
      <c r="D5" s="76"/>
      <c r="E5" s="76"/>
      <c r="F5" s="77"/>
      <c r="G5" s="75">
        <v>2027</v>
      </c>
      <c r="H5" s="76"/>
      <c r="I5" s="76"/>
      <c r="J5" s="77"/>
      <c r="K5" s="75">
        <v>2028</v>
      </c>
      <c r="L5" s="76"/>
      <c r="M5" s="76"/>
      <c r="N5" s="77"/>
      <c r="O5" s="75">
        <v>2029</v>
      </c>
      <c r="P5" s="76"/>
      <c r="Q5" s="76"/>
      <c r="R5" s="77"/>
    </row>
    <row r="6" spans="2:18" ht="18" thickBot="1" x14ac:dyDescent="0.45">
      <c r="B6" s="4" t="s">
        <v>2</v>
      </c>
      <c r="C6" s="5" t="s">
        <v>3</v>
      </c>
      <c r="D6" s="6" t="s">
        <v>4</v>
      </c>
      <c r="E6" s="7" t="s">
        <v>5</v>
      </c>
      <c r="F6" s="8" t="s">
        <v>6</v>
      </c>
      <c r="G6" s="9" t="s">
        <v>3</v>
      </c>
      <c r="H6" s="6" t="s">
        <v>4</v>
      </c>
      <c r="I6" s="7" t="s">
        <v>5</v>
      </c>
      <c r="J6" s="10" t="s">
        <v>6</v>
      </c>
      <c r="K6" s="5" t="s">
        <v>3</v>
      </c>
      <c r="L6" s="6" t="s">
        <v>4</v>
      </c>
      <c r="M6" s="7" t="s">
        <v>5</v>
      </c>
      <c r="N6" s="10" t="s">
        <v>7</v>
      </c>
      <c r="O6" s="5" t="s">
        <v>3</v>
      </c>
      <c r="P6" s="6" t="s">
        <v>4</v>
      </c>
      <c r="Q6" s="7" t="s">
        <v>5</v>
      </c>
      <c r="R6" s="11" t="s">
        <v>7</v>
      </c>
    </row>
    <row r="7" spans="2:18" x14ac:dyDescent="0.4">
      <c r="B7" s="78" t="s">
        <v>8</v>
      </c>
      <c r="C7" s="12">
        <v>111</v>
      </c>
      <c r="D7" s="58">
        <v>6</v>
      </c>
      <c r="E7" s="43"/>
      <c r="F7" s="13">
        <f>D7*E7</f>
        <v>0</v>
      </c>
      <c r="G7" s="12">
        <v>111</v>
      </c>
      <c r="H7" s="58">
        <v>2</v>
      </c>
      <c r="I7" s="43"/>
      <c r="J7" s="13">
        <f>H7*I7</f>
        <v>0</v>
      </c>
      <c r="K7" s="12">
        <v>111</v>
      </c>
      <c r="L7" s="58">
        <v>6</v>
      </c>
      <c r="M7" s="43"/>
      <c r="N7" s="13">
        <f>L7*M7</f>
        <v>0</v>
      </c>
      <c r="O7" s="12">
        <v>111</v>
      </c>
      <c r="P7" s="58">
        <v>7</v>
      </c>
      <c r="Q7" s="48"/>
      <c r="R7" s="13">
        <f>P7*Q7</f>
        <v>0</v>
      </c>
    </row>
    <row r="8" spans="2:18" x14ac:dyDescent="0.4">
      <c r="B8" s="79"/>
      <c r="C8" s="14">
        <v>131</v>
      </c>
      <c r="D8" s="59">
        <v>1</v>
      </c>
      <c r="E8" s="44"/>
      <c r="F8" s="15">
        <f t="shared" ref="F8:F47" si="0">D8*E8</f>
        <v>0</v>
      </c>
      <c r="G8" s="14">
        <v>131</v>
      </c>
      <c r="H8" s="59"/>
      <c r="I8" s="44"/>
      <c r="J8" s="15">
        <f t="shared" ref="J8:J47" si="1">H8*I8</f>
        <v>0</v>
      </c>
      <c r="K8" s="14">
        <v>131</v>
      </c>
      <c r="L8" s="59">
        <v>1</v>
      </c>
      <c r="M8" s="44"/>
      <c r="N8" s="15">
        <f t="shared" ref="N8:N47" si="2">L8*M8</f>
        <v>0</v>
      </c>
      <c r="O8" s="14">
        <v>131</v>
      </c>
      <c r="P8" s="59"/>
      <c r="Q8" s="49"/>
      <c r="R8" s="15">
        <f t="shared" ref="R8:R47" si="3">P8*Q8</f>
        <v>0</v>
      </c>
    </row>
    <row r="9" spans="2:18" x14ac:dyDescent="0.4">
      <c r="B9" s="79"/>
      <c r="C9" s="14">
        <v>135</v>
      </c>
      <c r="D9" s="59">
        <v>4</v>
      </c>
      <c r="E9" s="44"/>
      <c r="F9" s="15">
        <f t="shared" si="0"/>
        <v>0</v>
      </c>
      <c r="G9" s="14">
        <v>135</v>
      </c>
      <c r="H9" s="59">
        <v>3</v>
      </c>
      <c r="I9" s="44"/>
      <c r="J9" s="15">
        <f t="shared" si="1"/>
        <v>0</v>
      </c>
      <c r="K9" s="14">
        <v>135</v>
      </c>
      <c r="L9" s="59">
        <v>3</v>
      </c>
      <c r="M9" s="44"/>
      <c r="N9" s="15">
        <f t="shared" si="2"/>
        <v>0</v>
      </c>
      <c r="O9" s="14">
        <v>135</v>
      </c>
      <c r="P9" s="59">
        <v>5</v>
      </c>
      <c r="Q9" s="49"/>
      <c r="R9" s="15">
        <f t="shared" si="3"/>
        <v>0</v>
      </c>
    </row>
    <row r="10" spans="2:18" x14ac:dyDescent="0.4">
      <c r="B10" s="79"/>
      <c r="C10" s="14">
        <v>141</v>
      </c>
      <c r="D10" s="59">
        <v>2</v>
      </c>
      <c r="E10" s="44"/>
      <c r="F10" s="15">
        <f t="shared" si="0"/>
        <v>0</v>
      </c>
      <c r="G10" s="14">
        <v>141</v>
      </c>
      <c r="H10" s="59">
        <v>3</v>
      </c>
      <c r="I10" s="44"/>
      <c r="J10" s="15">
        <f t="shared" si="1"/>
        <v>0</v>
      </c>
      <c r="K10" s="14">
        <v>141</v>
      </c>
      <c r="L10" s="59">
        <v>6</v>
      </c>
      <c r="M10" s="44"/>
      <c r="N10" s="15">
        <f t="shared" si="2"/>
        <v>0</v>
      </c>
      <c r="O10" s="14">
        <v>141</v>
      </c>
      <c r="P10" s="59">
        <v>3</v>
      </c>
      <c r="Q10" s="49"/>
      <c r="R10" s="15">
        <f t="shared" si="3"/>
        <v>0</v>
      </c>
    </row>
    <row r="11" spans="2:18" x14ac:dyDescent="0.4">
      <c r="B11" s="79"/>
      <c r="C11" s="14">
        <v>311</v>
      </c>
      <c r="D11" s="59">
        <v>2</v>
      </c>
      <c r="E11" s="44"/>
      <c r="F11" s="15">
        <f t="shared" si="0"/>
        <v>0</v>
      </c>
      <c r="G11" s="14">
        <v>311</v>
      </c>
      <c r="H11" s="59"/>
      <c r="I11" s="44"/>
      <c r="J11" s="15">
        <f t="shared" si="1"/>
        <v>0</v>
      </c>
      <c r="K11" s="14">
        <v>311</v>
      </c>
      <c r="L11" s="59"/>
      <c r="M11" s="44"/>
      <c r="N11" s="15">
        <f t="shared" si="2"/>
        <v>0</v>
      </c>
      <c r="O11" s="14">
        <v>311</v>
      </c>
      <c r="P11" s="59">
        <v>2</v>
      </c>
      <c r="Q11" s="49"/>
      <c r="R11" s="15">
        <f t="shared" si="3"/>
        <v>0</v>
      </c>
    </row>
    <row r="12" spans="2:18" ht="18" thickBot="1" x14ac:dyDescent="0.45">
      <c r="B12" s="79"/>
      <c r="C12" s="16">
        <v>912</v>
      </c>
      <c r="D12" s="60"/>
      <c r="E12" s="45"/>
      <c r="F12" s="17">
        <f t="shared" si="0"/>
        <v>0</v>
      </c>
      <c r="G12" s="16">
        <v>912</v>
      </c>
      <c r="H12" s="65">
        <v>1</v>
      </c>
      <c r="I12" s="45"/>
      <c r="J12" s="17">
        <f t="shared" si="1"/>
        <v>0</v>
      </c>
      <c r="K12" s="16">
        <v>912</v>
      </c>
      <c r="L12" s="65">
        <v>4</v>
      </c>
      <c r="M12" s="45"/>
      <c r="N12" s="17">
        <f t="shared" si="2"/>
        <v>0</v>
      </c>
      <c r="O12" s="16">
        <v>912</v>
      </c>
      <c r="P12" s="65">
        <v>2</v>
      </c>
      <c r="Q12" s="50"/>
      <c r="R12" s="17">
        <f t="shared" si="3"/>
        <v>0</v>
      </c>
    </row>
    <row r="13" spans="2:18" x14ac:dyDescent="0.4">
      <c r="B13" s="82" t="s">
        <v>9</v>
      </c>
      <c r="C13" s="12" t="s">
        <v>10</v>
      </c>
      <c r="D13" s="61">
        <v>2</v>
      </c>
      <c r="E13" s="43"/>
      <c r="F13" s="13">
        <f t="shared" si="0"/>
        <v>0</v>
      </c>
      <c r="G13" s="12" t="s">
        <v>10</v>
      </c>
      <c r="H13" s="58">
        <v>2</v>
      </c>
      <c r="I13" s="43"/>
      <c r="J13" s="13">
        <f t="shared" si="1"/>
        <v>0</v>
      </c>
      <c r="K13" s="12" t="s">
        <v>10</v>
      </c>
      <c r="L13" s="58">
        <v>2</v>
      </c>
      <c r="M13" s="43"/>
      <c r="N13" s="13">
        <f t="shared" si="2"/>
        <v>0</v>
      </c>
      <c r="O13" s="12" t="s">
        <v>10</v>
      </c>
      <c r="P13" s="58">
        <v>2</v>
      </c>
      <c r="Q13" s="48"/>
      <c r="R13" s="13">
        <f t="shared" si="3"/>
        <v>0</v>
      </c>
    </row>
    <row r="14" spans="2:18" x14ac:dyDescent="0.4">
      <c r="B14" s="83"/>
      <c r="C14" s="18" t="s">
        <v>11</v>
      </c>
      <c r="D14" s="62">
        <v>1</v>
      </c>
      <c r="E14" s="46"/>
      <c r="F14" s="15">
        <f t="shared" si="0"/>
        <v>0</v>
      </c>
      <c r="G14" s="18" t="s">
        <v>11</v>
      </c>
      <c r="H14" s="66">
        <v>1</v>
      </c>
      <c r="I14" s="46"/>
      <c r="J14" s="15">
        <f t="shared" si="1"/>
        <v>0</v>
      </c>
      <c r="K14" s="18" t="s">
        <v>11</v>
      </c>
      <c r="L14" s="66">
        <v>1</v>
      </c>
      <c r="M14" s="46"/>
      <c r="N14" s="15">
        <f t="shared" si="2"/>
        <v>0</v>
      </c>
      <c r="O14" s="18" t="s">
        <v>11</v>
      </c>
      <c r="P14" s="66">
        <v>1</v>
      </c>
      <c r="Q14" s="51"/>
      <c r="R14" s="15">
        <f t="shared" si="3"/>
        <v>0</v>
      </c>
    </row>
    <row r="15" spans="2:18" x14ac:dyDescent="0.4">
      <c r="B15" s="84"/>
      <c r="C15" s="14" t="s">
        <v>12</v>
      </c>
      <c r="D15" s="63">
        <v>2</v>
      </c>
      <c r="E15" s="44"/>
      <c r="F15" s="15">
        <f t="shared" si="0"/>
        <v>0</v>
      </c>
      <c r="G15" s="14" t="s">
        <v>12</v>
      </c>
      <c r="H15" s="59">
        <v>2</v>
      </c>
      <c r="I15" s="44"/>
      <c r="J15" s="15">
        <f t="shared" si="1"/>
        <v>0</v>
      </c>
      <c r="K15" s="14" t="s">
        <v>12</v>
      </c>
      <c r="L15" s="59">
        <v>2</v>
      </c>
      <c r="M15" s="44"/>
      <c r="N15" s="15">
        <f t="shared" si="2"/>
        <v>0</v>
      </c>
      <c r="O15" s="14" t="s">
        <v>12</v>
      </c>
      <c r="P15" s="59">
        <v>2</v>
      </c>
      <c r="Q15" s="49"/>
      <c r="R15" s="15">
        <f t="shared" si="3"/>
        <v>0</v>
      </c>
    </row>
    <row r="16" spans="2:18" x14ac:dyDescent="0.4">
      <c r="B16" s="84"/>
      <c r="C16" s="14" t="s">
        <v>13</v>
      </c>
      <c r="D16" s="63">
        <v>1</v>
      </c>
      <c r="E16" s="44"/>
      <c r="F16" s="15">
        <f t="shared" si="0"/>
        <v>0</v>
      </c>
      <c r="G16" s="14" t="s">
        <v>13</v>
      </c>
      <c r="H16" s="59">
        <v>1</v>
      </c>
      <c r="I16" s="44"/>
      <c r="J16" s="15">
        <f t="shared" si="1"/>
        <v>0</v>
      </c>
      <c r="K16" s="14" t="s">
        <v>13</v>
      </c>
      <c r="L16" s="59">
        <v>1</v>
      </c>
      <c r="M16" s="44"/>
      <c r="N16" s="15">
        <f t="shared" si="2"/>
        <v>0</v>
      </c>
      <c r="O16" s="14" t="s">
        <v>13</v>
      </c>
      <c r="P16" s="59">
        <v>1</v>
      </c>
      <c r="Q16" s="49"/>
      <c r="R16" s="15">
        <f t="shared" si="3"/>
        <v>0</v>
      </c>
    </row>
    <row r="17" spans="2:18" ht="18" thickBot="1" x14ac:dyDescent="0.45">
      <c r="B17" s="85"/>
      <c r="C17" s="16" t="s">
        <v>14</v>
      </c>
      <c r="D17" s="60">
        <v>1</v>
      </c>
      <c r="E17" s="45"/>
      <c r="F17" s="17">
        <f t="shared" si="0"/>
        <v>0</v>
      </c>
      <c r="G17" s="16" t="s">
        <v>14</v>
      </c>
      <c r="H17" s="65">
        <v>1</v>
      </c>
      <c r="I17" s="45"/>
      <c r="J17" s="17">
        <f t="shared" si="1"/>
        <v>0</v>
      </c>
      <c r="K17" s="16" t="s">
        <v>14</v>
      </c>
      <c r="L17" s="65">
        <v>1</v>
      </c>
      <c r="M17" s="45"/>
      <c r="N17" s="17">
        <f t="shared" si="2"/>
        <v>0</v>
      </c>
      <c r="O17" s="16" t="s">
        <v>14</v>
      </c>
      <c r="P17" s="65">
        <v>1</v>
      </c>
      <c r="Q17" s="50"/>
      <c r="R17" s="17">
        <f t="shared" si="3"/>
        <v>0</v>
      </c>
    </row>
    <row r="18" spans="2:18" x14ac:dyDescent="0.4">
      <c r="B18" s="78" t="s">
        <v>15</v>
      </c>
      <c r="C18" s="12">
        <v>111</v>
      </c>
      <c r="D18" s="61">
        <v>2</v>
      </c>
      <c r="E18" s="43"/>
      <c r="F18" s="13">
        <f t="shared" si="0"/>
        <v>0</v>
      </c>
      <c r="G18" s="12">
        <v>111</v>
      </c>
      <c r="H18" s="58">
        <v>2</v>
      </c>
      <c r="I18" s="43"/>
      <c r="J18" s="13">
        <f t="shared" si="1"/>
        <v>0</v>
      </c>
      <c r="K18" s="18">
        <v>111</v>
      </c>
      <c r="L18" s="66">
        <v>2</v>
      </c>
      <c r="M18" s="46"/>
      <c r="N18" s="19">
        <f t="shared" si="2"/>
        <v>0</v>
      </c>
      <c r="O18" s="12">
        <v>111</v>
      </c>
      <c r="P18" s="58">
        <v>2</v>
      </c>
      <c r="Q18" s="48"/>
      <c r="R18" s="13">
        <f t="shared" si="3"/>
        <v>0</v>
      </c>
    </row>
    <row r="19" spans="2:18" x14ac:dyDescent="0.4">
      <c r="B19" s="79"/>
      <c r="C19" s="14">
        <v>131</v>
      </c>
      <c r="D19" s="63">
        <v>1</v>
      </c>
      <c r="E19" s="44"/>
      <c r="F19" s="15">
        <f t="shared" si="0"/>
        <v>0</v>
      </c>
      <c r="G19" s="14">
        <v>131</v>
      </c>
      <c r="H19" s="59">
        <v>1</v>
      </c>
      <c r="I19" s="44"/>
      <c r="J19" s="15">
        <f t="shared" si="1"/>
        <v>0</v>
      </c>
      <c r="K19" s="14">
        <v>131</v>
      </c>
      <c r="L19" s="59">
        <v>1</v>
      </c>
      <c r="M19" s="44"/>
      <c r="N19" s="15">
        <f t="shared" si="2"/>
        <v>0</v>
      </c>
      <c r="O19" s="14">
        <v>131</v>
      </c>
      <c r="P19" s="59">
        <v>1</v>
      </c>
      <c r="Q19" s="49"/>
      <c r="R19" s="15">
        <f t="shared" si="3"/>
        <v>0</v>
      </c>
    </row>
    <row r="20" spans="2:18" x14ac:dyDescent="0.4">
      <c r="B20" s="79"/>
      <c r="C20" s="14">
        <v>135</v>
      </c>
      <c r="D20" s="63">
        <v>2</v>
      </c>
      <c r="E20" s="44"/>
      <c r="F20" s="15">
        <f t="shared" si="0"/>
        <v>0</v>
      </c>
      <c r="G20" s="14">
        <v>135</v>
      </c>
      <c r="H20" s="59">
        <v>2</v>
      </c>
      <c r="I20" s="44"/>
      <c r="J20" s="15">
        <f t="shared" si="1"/>
        <v>0</v>
      </c>
      <c r="K20" s="14">
        <v>135</v>
      </c>
      <c r="L20" s="59">
        <v>2</v>
      </c>
      <c r="M20" s="44"/>
      <c r="N20" s="15">
        <f t="shared" si="2"/>
        <v>0</v>
      </c>
      <c r="O20" s="14">
        <v>135</v>
      </c>
      <c r="P20" s="59">
        <v>2</v>
      </c>
      <c r="Q20" s="49"/>
      <c r="R20" s="15">
        <f t="shared" si="3"/>
        <v>0</v>
      </c>
    </row>
    <row r="21" spans="2:18" x14ac:dyDescent="0.4">
      <c r="B21" s="79"/>
      <c r="C21" s="14">
        <v>141</v>
      </c>
      <c r="D21" s="63">
        <v>1</v>
      </c>
      <c r="E21" s="44"/>
      <c r="F21" s="15">
        <f t="shared" si="0"/>
        <v>0</v>
      </c>
      <c r="G21" s="14">
        <v>141</v>
      </c>
      <c r="H21" s="59">
        <v>1</v>
      </c>
      <c r="I21" s="44"/>
      <c r="J21" s="15">
        <f t="shared" si="1"/>
        <v>0</v>
      </c>
      <c r="K21" s="14">
        <v>141</v>
      </c>
      <c r="L21" s="59">
        <v>1</v>
      </c>
      <c r="M21" s="44"/>
      <c r="N21" s="15">
        <f t="shared" si="2"/>
        <v>0</v>
      </c>
      <c r="O21" s="14">
        <v>141</v>
      </c>
      <c r="P21" s="59">
        <v>1</v>
      </c>
      <c r="Q21" s="49"/>
      <c r="R21" s="15">
        <f t="shared" si="3"/>
        <v>0</v>
      </c>
    </row>
    <row r="22" spans="2:18" x14ac:dyDescent="0.4">
      <c r="B22" s="79"/>
      <c r="C22" s="14">
        <v>311</v>
      </c>
      <c r="D22" s="63">
        <v>1</v>
      </c>
      <c r="E22" s="44"/>
      <c r="F22" s="15">
        <f t="shared" si="0"/>
        <v>0</v>
      </c>
      <c r="G22" s="14">
        <v>311</v>
      </c>
      <c r="H22" s="59">
        <v>1</v>
      </c>
      <c r="I22" s="44"/>
      <c r="J22" s="15">
        <f t="shared" si="1"/>
        <v>0</v>
      </c>
      <c r="K22" s="14">
        <v>311</v>
      </c>
      <c r="L22" s="59">
        <v>1</v>
      </c>
      <c r="M22" s="44"/>
      <c r="N22" s="15">
        <f t="shared" si="2"/>
        <v>0</v>
      </c>
      <c r="O22" s="14">
        <v>311</v>
      </c>
      <c r="P22" s="59">
        <v>1</v>
      </c>
      <c r="Q22" s="49"/>
      <c r="R22" s="15">
        <f t="shared" si="3"/>
        <v>0</v>
      </c>
    </row>
    <row r="23" spans="2:18" ht="18" thickBot="1" x14ac:dyDescent="0.45">
      <c r="B23" s="81"/>
      <c r="C23" s="16">
        <v>912</v>
      </c>
      <c r="D23" s="60">
        <v>1</v>
      </c>
      <c r="E23" s="45"/>
      <c r="F23" s="17">
        <f t="shared" si="0"/>
        <v>0</v>
      </c>
      <c r="G23" s="16">
        <v>912</v>
      </c>
      <c r="H23" s="65">
        <v>1</v>
      </c>
      <c r="I23" s="45"/>
      <c r="J23" s="17">
        <f t="shared" si="1"/>
        <v>0</v>
      </c>
      <c r="K23" s="20">
        <v>912</v>
      </c>
      <c r="L23" s="67">
        <v>1</v>
      </c>
      <c r="M23" s="47"/>
      <c r="N23" s="21">
        <f t="shared" si="2"/>
        <v>0</v>
      </c>
      <c r="O23" s="16">
        <v>912</v>
      </c>
      <c r="P23" s="65">
        <v>1</v>
      </c>
      <c r="Q23" s="50"/>
      <c r="R23" s="17">
        <f t="shared" si="3"/>
        <v>0</v>
      </c>
    </row>
    <row r="24" spans="2:18" x14ac:dyDescent="0.4">
      <c r="B24" s="78" t="s">
        <v>16</v>
      </c>
      <c r="C24" s="12" t="s">
        <v>17</v>
      </c>
      <c r="D24" s="58"/>
      <c r="E24" s="43"/>
      <c r="F24" s="13">
        <f t="shared" si="0"/>
        <v>0</v>
      </c>
      <c r="G24" s="12" t="s">
        <v>17</v>
      </c>
      <c r="H24" s="58"/>
      <c r="I24" s="43"/>
      <c r="J24" s="13">
        <f t="shared" si="1"/>
        <v>0</v>
      </c>
      <c r="K24" s="12" t="s">
        <v>17</v>
      </c>
      <c r="L24" s="58">
        <v>1</v>
      </c>
      <c r="M24" s="43"/>
      <c r="N24" s="13">
        <f t="shared" si="2"/>
        <v>0</v>
      </c>
      <c r="O24" s="12" t="s">
        <v>17</v>
      </c>
      <c r="P24" s="58"/>
      <c r="Q24" s="48"/>
      <c r="R24" s="13">
        <f t="shared" si="3"/>
        <v>0</v>
      </c>
    </row>
    <row r="25" spans="2:18" x14ac:dyDescent="0.4">
      <c r="B25" s="79"/>
      <c r="C25" s="14" t="s">
        <v>18</v>
      </c>
      <c r="D25" s="59"/>
      <c r="E25" s="44"/>
      <c r="F25" s="15">
        <f t="shared" si="0"/>
        <v>0</v>
      </c>
      <c r="G25" s="14" t="s">
        <v>18</v>
      </c>
      <c r="H25" s="59">
        <v>4</v>
      </c>
      <c r="I25" s="44"/>
      <c r="J25" s="15">
        <f t="shared" si="1"/>
        <v>0</v>
      </c>
      <c r="K25" s="14" t="s">
        <v>18</v>
      </c>
      <c r="L25" s="59">
        <v>1</v>
      </c>
      <c r="M25" s="44"/>
      <c r="N25" s="15">
        <f t="shared" si="2"/>
        <v>0</v>
      </c>
      <c r="O25" s="14" t="s">
        <v>18</v>
      </c>
      <c r="P25" s="59"/>
      <c r="Q25" s="49"/>
      <c r="R25" s="15">
        <f t="shared" si="3"/>
        <v>0</v>
      </c>
    </row>
    <row r="26" spans="2:18" x14ac:dyDescent="0.4">
      <c r="B26" s="79"/>
      <c r="C26" s="14" t="s">
        <v>19</v>
      </c>
      <c r="D26" s="59"/>
      <c r="E26" s="44"/>
      <c r="F26" s="15">
        <f t="shared" si="0"/>
        <v>0</v>
      </c>
      <c r="G26" s="14" t="s">
        <v>19</v>
      </c>
      <c r="H26" s="59">
        <v>3</v>
      </c>
      <c r="I26" s="44"/>
      <c r="J26" s="15">
        <f t="shared" si="1"/>
        <v>0</v>
      </c>
      <c r="K26" s="14" t="s">
        <v>19</v>
      </c>
      <c r="L26" s="59">
        <v>1</v>
      </c>
      <c r="M26" s="44"/>
      <c r="N26" s="15">
        <f t="shared" si="2"/>
        <v>0</v>
      </c>
      <c r="O26" s="14" t="s">
        <v>19</v>
      </c>
      <c r="P26" s="59"/>
      <c r="Q26" s="49"/>
      <c r="R26" s="15">
        <f t="shared" si="3"/>
        <v>0</v>
      </c>
    </row>
    <row r="27" spans="2:18" ht="18" thickBot="1" x14ac:dyDescent="0.45">
      <c r="B27" s="79"/>
      <c r="C27" s="16" t="s">
        <v>20</v>
      </c>
      <c r="D27" s="64"/>
      <c r="E27" s="52"/>
      <c r="F27" s="17">
        <f t="shared" si="0"/>
        <v>0</v>
      </c>
      <c r="G27" s="16" t="s">
        <v>20</v>
      </c>
      <c r="H27" s="64">
        <v>5</v>
      </c>
      <c r="I27" s="52"/>
      <c r="J27" s="17">
        <f t="shared" si="1"/>
        <v>0</v>
      </c>
      <c r="K27" s="16" t="s">
        <v>20</v>
      </c>
      <c r="L27" s="64"/>
      <c r="M27" s="52"/>
      <c r="N27" s="17">
        <f t="shared" si="2"/>
        <v>0</v>
      </c>
      <c r="O27" s="16" t="s">
        <v>20</v>
      </c>
      <c r="P27" s="64"/>
      <c r="Q27" s="57"/>
      <c r="R27" s="17">
        <f t="shared" si="3"/>
        <v>0</v>
      </c>
    </row>
    <row r="28" spans="2:18" x14ac:dyDescent="0.4">
      <c r="B28" s="22" t="s">
        <v>21</v>
      </c>
      <c r="C28" s="23" t="s">
        <v>22</v>
      </c>
      <c r="D28" s="24">
        <v>4</v>
      </c>
      <c r="E28" s="53"/>
      <c r="F28" s="13">
        <f t="shared" si="0"/>
        <v>0</v>
      </c>
      <c r="G28" s="23" t="s">
        <v>22</v>
      </c>
      <c r="H28" s="24">
        <v>3</v>
      </c>
      <c r="I28" s="53"/>
      <c r="J28" s="13">
        <f t="shared" si="1"/>
        <v>0</v>
      </c>
      <c r="K28" s="25" t="s">
        <v>22</v>
      </c>
      <c r="L28" s="26">
        <v>7</v>
      </c>
      <c r="M28" s="55"/>
      <c r="N28" s="19">
        <f t="shared" si="2"/>
        <v>0</v>
      </c>
      <c r="O28" s="23" t="s">
        <v>22</v>
      </c>
      <c r="P28" s="24">
        <v>5</v>
      </c>
      <c r="Q28" s="53"/>
      <c r="R28" s="13">
        <f t="shared" si="3"/>
        <v>0</v>
      </c>
    </row>
    <row r="29" spans="2:18" x14ac:dyDescent="0.4">
      <c r="B29" s="27" t="s">
        <v>23</v>
      </c>
      <c r="C29" s="28" t="s">
        <v>24</v>
      </c>
      <c r="D29" s="29"/>
      <c r="E29" s="54"/>
      <c r="F29" s="15">
        <f t="shared" si="0"/>
        <v>0</v>
      </c>
      <c r="G29" s="28" t="s">
        <v>24</v>
      </c>
      <c r="H29" s="29"/>
      <c r="I29" s="54"/>
      <c r="J29" s="15">
        <f t="shared" si="1"/>
        <v>0</v>
      </c>
      <c r="K29" s="28" t="s">
        <v>24</v>
      </c>
      <c r="L29" s="29">
        <v>1</v>
      </c>
      <c r="M29" s="54"/>
      <c r="N29" s="15">
        <f t="shared" si="2"/>
        <v>0</v>
      </c>
      <c r="O29" s="28" t="s">
        <v>24</v>
      </c>
      <c r="P29" s="29"/>
      <c r="Q29" s="54"/>
      <c r="R29" s="15">
        <f t="shared" si="3"/>
        <v>0</v>
      </c>
    </row>
    <row r="30" spans="2:18" x14ac:dyDescent="0.4">
      <c r="B30" s="30" t="s">
        <v>25</v>
      </c>
      <c r="C30" s="28" t="s">
        <v>26</v>
      </c>
      <c r="D30" s="29"/>
      <c r="E30" s="54"/>
      <c r="F30" s="15">
        <f t="shared" si="0"/>
        <v>0</v>
      </c>
      <c r="G30" s="28" t="s">
        <v>26</v>
      </c>
      <c r="H30" s="29"/>
      <c r="I30" s="54"/>
      <c r="J30" s="15">
        <f t="shared" si="1"/>
        <v>0</v>
      </c>
      <c r="K30" s="28" t="s">
        <v>26</v>
      </c>
      <c r="L30" s="29"/>
      <c r="M30" s="54"/>
      <c r="N30" s="15">
        <f t="shared" si="2"/>
        <v>0</v>
      </c>
      <c r="O30" s="28" t="s">
        <v>26</v>
      </c>
      <c r="P30" s="29"/>
      <c r="Q30" s="54"/>
      <c r="R30" s="15">
        <f t="shared" si="3"/>
        <v>0</v>
      </c>
    </row>
    <row r="31" spans="2:18" x14ac:dyDescent="0.4">
      <c r="B31" s="30" t="s">
        <v>21</v>
      </c>
      <c r="C31" s="28" t="s">
        <v>27</v>
      </c>
      <c r="D31" s="29">
        <v>6</v>
      </c>
      <c r="E31" s="54"/>
      <c r="F31" s="15">
        <f t="shared" si="0"/>
        <v>0</v>
      </c>
      <c r="G31" s="28" t="s">
        <v>27</v>
      </c>
      <c r="H31" s="29">
        <v>4</v>
      </c>
      <c r="I31" s="54"/>
      <c r="J31" s="15">
        <f t="shared" si="1"/>
        <v>0</v>
      </c>
      <c r="K31" s="28" t="s">
        <v>27</v>
      </c>
      <c r="L31" s="29">
        <v>17</v>
      </c>
      <c r="M31" s="54"/>
      <c r="N31" s="15">
        <f t="shared" si="2"/>
        <v>0</v>
      </c>
      <c r="O31" s="28" t="s">
        <v>27</v>
      </c>
      <c r="P31" s="29">
        <v>13</v>
      </c>
      <c r="Q31" s="54"/>
      <c r="R31" s="15">
        <f t="shared" si="3"/>
        <v>0</v>
      </c>
    </row>
    <row r="32" spans="2:18" x14ac:dyDescent="0.4">
      <c r="B32" s="30"/>
      <c r="C32" s="28" t="s">
        <v>28</v>
      </c>
      <c r="D32" s="29"/>
      <c r="E32" s="54"/>
      <c r="F32" s="15">
        <f t="shared" si="0"/>
        <v>0</v>
      </c>
      <c r="G32" s="28" t="s">
        <v>28</v>
      </c>
      <c r="H32" s="29"/>
      <c r="I32" s="54"/>
      <c r="J32" s="15">
        <f t="shared" si="1"/>
        <v>0</v>
      </c>
      <c r="K32" s="28" t="s">
        <v>28</v>
      </c>
      <c r="L32" s="29"/>
      <c r="M32" s="54"/>
      <c r="N32" s="15">
        <f t="shared" si="2"/>
        <v>0</v>
      </c>
      <c r="O32" s="28" t="s">
        <v>28</v>
      </c>
      <c r="P32" s="29">
        <v>1</v>
      </c>
      <c r="Q32" s="54"/>
      <c r="R32" s="15">
        <f t="shared" si="3"/>
        <v>0</v>
      </c>
    </row>
    <row r="33" spans="2:18" x14ac:dyDescent="0.4">
      <c r="B33" s="30"/>
      <c r="C33" s="28" t="s">
        <v>29</v>
      </c>
      <c r="D33" s="29">
        <v>6</v>
      </c>
      <c r="E33" s="54"/>
      <c r="F33" s="15">
        <f t="shared" si="0"/>
        <v>0</v>
      </c>
      <c r="G33" s="28" t="s">
        <v>29</v>
      </c>
      <c r="H33" s="29"/>
      <c r="I33" s="54"/>
      <c r="J33" s="15">
        <f t="shared" si="1"/>
        <v>0</v>
      </c>
      <c r="K33" s="28" t="s">
        <v>29</v>
      </c>
      <c r="L33" s="29">
        <v>14</v>
      </c>
      <c r="M33" s="54"/>
      <c r="N33" s="15">
        <f t="shared" si="2"/>
        <v>0</v>
      </c>
      <c r="O33" s="28" t="s">
        <v>29</v>
      </c>
      <c r="P33" s="29">
        <v>8</v>
      </c>
      <c r="Q33" s="54"/>
      <c r="R33" s="15">
        <f t="shared" si="3"/>
        <v>0</v>
      </c>
    </row>
    <row r="34" spans="2:18" x14ac:dyDescent="0.4">
      <c r="B34" s="30"/>
      <c r="C34" s="28" t="s">
        <v>30</v>
      </c>
      <c r="D34" s="29"/>
      <c r="E34" s="54"/>
      <c r="F34" s="15">
        <f t="shared" si="0"/>
        <v>0</v>
      </c>
      <c r="G34" s="28" t="s">
        <v>30</v>
      </c>
      <c r="H34" s="29"/>
      <c r="I34" s="54"/>
      <c r="J34" s="15">
        <f t="shared" si="1"/>
        <v>0</v>
      </c>
      <c r="K34" s="28" t="s">
        <v>30</v>
      </c>
      <c r="L34" s="29"/>
      <c r="M34" s="54"/>
      <c r="N34" s="15">
        <f t="shared" si="2"/>
        <v>0</v>
      </c>
      <c r="O34" s="28" t="s">
        <v>30</v>
      </c>
      <c r="P34" s="29">
        <v>1</v>
      </c>
      <c r="Q34" s="54"/>
      <c r="R34" s="15">
        <f t="shared" si="3"/>
        <v>0</v>
      </c>
    </row>
    <row r="35" spans="2:18" x14ac:dyDescent="0.4">
      <c r="B35" s="30"/>
      <c r="C35" s="28" t="s">
        <v>31</v>
      </c>
      <c r="D35" s="29"/>
      <c r="E35" s="54"/>
      <c r="F35" s="15">
        <f t="shared" si="0"/>
        <v>0</v>
      </c>
      <c r="G35" s="28" t="s">
        <v>31</v>
      </c>
      <c r="H35" s="29"/>
      <c r="I35" s="54"/>
      <c r="J35" s="15">
        <f t="shared" si="1"/>
        <v>0</v>
      </c>
      <c r="K35" s="28" t="s">
        <v>31</v>
      </c>
      <c r="L35" s="29"/>
      <c r="M35" s="54"/>
      <c r="N35" s="15">
        <f t="shared" si="2"/>
        <v>0</v>
      </c>
      <c r="O35" s="28" t="s">
        <v>31</v>
      </c>
      <c r="P35" s="29"/>
      <c r="Q35" s="54"/>
      <c r="R35" s="15">
        <f t="shared" si="3"/>
        <v>0</v>
      </c>
    </row>
    <row r="36" spans="2:18" x14ac:dyDescent="0.4">
      <c r="B36" s="30"/>
      <c r="C36" s="28" t="s">
        <v>32</v>
      </c>
      <c r="D36" s="29">
        <v>4</v>
      </c>
      <c r="E36" s="54"/>
      <c r="F36" s="15">
        <f t="shared" si="0"/>
        <v>0</v>
      </c>
      <c r="G36" s="28" t="s">
        <v>32</v>
      </c>
      <c r="H36" s="29">
        <v>1</v>
      </c>
      <c r="I36" s="54"/>
      <c r="J36" s="15">
        <f t="shared" si="1"/>
        <v>0</v>
      </c>
      <c r="K36" s="28" t="s">
        <v>32</v>
      </c>
      <c r="L36" s="29">
        <v>19</v>
      </c>
      <c r="M36" s="54"/>
      <c r="N36" s="15">
        <f t="shared" si="2"/>
        <v>0</v>
      </c>
      <c r="O36" s="28" t="s">
        <v>32</v>
      </c>
      <c r="P36" s="29">
        <v>6</v>
      </c>
      <c r="Q36" s="54"/>
      <c r="R36" s="15">
        <f t="shared" si="3"/>
        <v>0</v>
      </c>
    </row>
    <row r="37" spans="2:18" ht="18" thickBot="1" x14ac:dyDescent="0.45">
      <c r="B37" s="31"/>
      <c r="C37" s="32" t="s">
        <v>33</v>
      </c>
      <c r="D37" s="33"/>
      <c r="E37" s="52"/>
      <c r="F37" s="17">
        <f t="shared" si="0"/>
        <v>0</v>
      </c>
      <c r="G37" s="32" t="s">
        <v>33</v>
      </c>
      <c r="H37" s="33"/>
      <c r="I37" s="52"/>
      <c r="J37" s="17">
        <f t="shared" si="1"/>
        <v>0</v>
      </c>
      <c r="K37" s="25" t="s">
        <v>33</v>
      </c>
      <c r="L37" s="34">
        <v>1</v>
      </c>
      <c r="M37" s="56"/>
      <c r="N37" s="21">
        <f t="shared" si="2"/>
        <v>0</v>
      </c>
      <c r="O37" s="32" t="s">
        <v>33</v>
      </c>
      <c r="P37" s="33"/>
      <c r="Q37" s="52"/>
      <c r="R37" s="17">
        <f t="shared" si="3"/>
        <v>0</v>
      </c>
    </row>
    <row r="38" spans="2:18" x14ac:dyDescent="0.4">
      <c r="B38" s="35" t="s">
        <v>21</v>
      </c>
      <c r="C38" s="23" t="s">
        <v>22</v>
      </c>
      <c r="D38" s="24">
        <v>1</v>
      </c>
      <c r="E38" s="53"/>
      <c r="F38" s="13">
        <f t="shared" si="0"/>
        <v>0</v>
      </c>
      <c r="G38" s="23" t="s">
        <v>22</v>
      </c>
      <c r="H38" s="24">
        <v>2</v>
      </c>
      <c r="I38" s="53"/>
      <c r="J38" s="13">
        <f t="shared" si="1"/>
        <v>0</v>
      </c>
      <c r="K38" s="23" t="s">
        <v>22</v>
      </c>
      <c r="L38" s="24">
        <v>1</v>
      </c>
      <c r="M38" s="53"/>
      <c r="N38" s="13">
        <f t="shared" si="2"/>
        <v>0</v>
      </c>
      <c r="O38" s="23" t="s">
        <v>22</v>
      </c>
      <c r="P38" s="24">
        <v>2</v>
      </c>
      <c r="Q38" s="53"/>
      <c r="R38" s="13">
        <f t="shared" si="3"/>
        <v>0</v>
      </c>
    </row>
    <row r="39" spans="2:18" x14ac:dyDescent="0.4">
      <c r="B39" s="36" t="s">
        <v>34</v>
      </c>
      <c r="C39" s="28" t="s">
        <v>24</v>
      </c>
      <c r="D39" s="29"/>
      <c r="E39" s="54"/>
      <c r="F39" s="15">
        <f t="shared" si="0"/>
        <v>0</v>
      </c>
      <c r="G39" s="28" t="s">
        <v>24</v>
      </c>
      <c r="H39" s="29"/>
      <c r="I39" s="54"/>
      <c r="J39" s="15">
        <f t="shared" si="1"/>
        <v>0</v>
      </c>
      <c r="K39" s="28" t="s">
        <v>24</v>
      </c>
      <c r="L39" s="29"/>
      <c r="M39" s="54"/>
      <c r="N39" s="15">
        <f t="shared" si="2"/>
        <v>0</v>
      </c>
      <c r="O39" s="28" t="s">
        <v>24</v>
      </c>
      <c r="P39" s="29"/>
      <c r="Q39" s="54"/>
      <c r="R39" s="15">
        <f t="shared" si="3"/>
        <v>0</v>
      </c>
    </row>
    <row r="40" spans="2:18" x14ac:dyDescent="0.4">
      <c r="B40" s="36" t="s">
        <v>35</v>
      </c>
      <c r="C40" s="28" t="s">
        <v>26</v>
      </c>
      <c r="D40" s="29"/>
      <c r="E40" s="54"/>
      <c r="F40" s="15">
        <f t="shared" si="0"/>
        <v>0</v>
      </c>
      <c r="G40" s="28" t="s">
        <v>26</v>
      </c>
      <c r="H40" s="29"/>
      <c r="I40" s="54"/>
      <c r="J40" s="15">
        <f t="shared" si="1"/>
        <v>0</v>
      </c>
      <c r="K40" s="28" t="s">
        <v>26</v>
      </c>
      <c r="L40" s="29"/>
      <c r="M40" s="54"/>
      <c r="N40" s="15">
        <f t="shared" si="2"/>
        <v>0</v>
      </c>
      <c r="O40" s="28" t="s">
        <v>26</v>
      </c>
      <c r="P40" s="29"/>
      <c r="Q40" s="54"/>
      <c r="R40" s="15">
        <f t="shared" si="3"/>
        <v>0</v>
      </c>
    </row>
    <row r="41" spans="2:18" x14ac:dyDescent="0.4">
      <c r="B41" s="37"/>
      <c r="C41" s="28" t="s">
        <v>27</v>
      </c>
      <c r="D41" s="29"/>
      <c r="E41" s="54"/>
      <c r="F41" s="15">
        <f t="shared" si="0"/>
        <v>0</v>
      </c>
      <c r="G41" s="28" t="s">
        <v>27</v>
      </c>
      <c r="H41" s="29">
        <v>2</v>
      </c>
      <c r="I41" s="54"/>
      <c r="J41" s="15">
        <f t="shared" si="1"/>
        <v>0</v>
      </c>
      <c r="K41" s="28" t="s">
        <v>27</v>
      </c>
      <c r="L41" s="29">
        <v>2</v>
      </c>
      <c r="M41" s="54"/>
      <c r="N41" s="15">
        <f t="shared" si="2"/>
        <v>0</v>
      </c>
      <c r="O41" s="28" t="s">
        <v>27</v>
      </c>
      <c r="P41" s="29">
        <v>4</v>
      </c>
      <c r="Q41" s="54"/>
      <c r="R41" s="15">
        <f t="shared" si="3"/>
        <v>0</v>
      </c>
    </row>
    <row r="42" spans="2:18" x14ac:dyDescent="0.4">
      <c r="B42" s="37"/>
      <c r="C42" s="28" t="s">
        <v>28</v>
      </c>
      <c r="D42" s="29"/>
      <c r="E42" s="54"/>
      <c r="F42" s="15">
        <f t="shared" si="0"/>
        <v>0</v>
      </c>
      <c r="G42" s="28" t="s">
        <v>28</v>
      </c>
      <c r="H42" s="29"/>
      <c r="I42" s="54"/>
      <c r="J42" s="15">
        <f t="shared" si="1"/>
        <v>0</v>
      </c>
      <c r="K42" s="28" t="s">
        <v>28</v>
      </c>
      <c r="L42" s="29"/>
      <c r="M42" s="54"/>
      <c r="N42" s="15">
        <f t="shared" si="2"/>
        <v>0</v>
      </c>
      <c r="O42" s="28" t="s">
        <v>28</v>
      </c>
      <c r="P42" s="29"/>
      <c r="Q42" s="54"/>
      <c r="R42" s="15">
        <f t="shared" si="3"/>
        <v>0</v>
      </c>
    </row>
    <row r="43" spans="2:18" x14ac:dyDescent="0.4">
      <c r="B43" s="37"/>
      <c r="C43" s="28" t="s">
        <v>29</v>
      </c>
      <c r="D43" s="29">
        <v>1</v>
      </c>
      <c r="E43" s="54"/>
      <c r="F43" s="15">
        <f t="shared" si="0"/>
        <v>0</v>
      </c>
      <c r="G43" s="28" t="s">
        <v>29</v>
      </c>
      <c r="H43" s="29">
        <v>2</v>
      </c>
      <c r="I43" s="54"/>
      <c r="J43" s="15">
        <f t="shared" si="1"/>
        <v>0</v>
      </c>
      <c r="K43" s="28" t="s">
        <v>29</v>
      </c>
      <c r="L43" s="29">
        <v>2</v>
      </c>
      <c r="M43" s="54"/>
      <c r="N43" s="15">
        <f t="shared" si="2"/>
        <v>0</v>
      </c>
      <c r="O43" s="28" t="s">
        <v>29</v>
      </c>
      <c r="P43" s="29">
        <v>4</v>
      </c>
      <c r="Q43" s="54"/>
      <c r="R43" s="15">
        <f t="shared" si="3"/>
        <v>0</v>
      </c>
    </row>
    <row r="44" spans="2:18" x14ac:dyDescent="0.4">
      <c r="B44" s="37"/>
      <c r="C44" s="28" t="s">
        <v>30</v>
      </c>
      <c r="D44" s="29"/>
      <c r="E44" s="54"/>
      <c r="F44" s="15">
        <f t="shared" si="0"/>
        <v>0</v>
      </c>
      <c r="G44" s="28" t="s">
        <v>30</v>
      </c>
      <c r="H44" s="29"/>
      <c r="I44" s="54"/>
      <c r="J44" s="15">
        <f t="shared" si="1"/>
        <v>0</v>
      </c>
      <c r="K44" s="28" t="s">
        <v>30</v>
      </c>
      <c r="L44" s="29"/>
      <c r="M44" s="54"/>
      <c r="N44" s="15">
        <f t="shared" si="2"/>
        <v>0</v>
      </c>
      <c r="O44" s="28" t="s">
        <v>30</v>
      </c>
      <c r="P44" s="29"/>
      <c r="Q44" s="54"/>
      <c r="R44" s="15">
        <f t="shared" si="3"/>
        <v>0</v>
      </c>
    </row>
    <row r="45" spans="2:18" x14ac:dyDescent="0.4">
      <c r="B45" s="37"/>
      <c r="C45" s="28" t="s">
        <v>31</v>
      </c>
      <c r="D45" s="29"/>
      <c r="E45" s="54"/>
      <c r="F45" s="15">
        <f t="shared" si="0"/>
        <v>0</v>
      </c>
      <c r="G45" s="28" t="s">
        <v>31</v>
      </c>
      <c r="H45" s="29"/>
      <c r="I45" s="54"/>
      <c r="J45" s="15">
        <f t="shared" si="1"/>
        <v>0</v>
      </c>
      <c r="K45" s="28" t="s">
        <v>31</v>
      </c>
      <c r="L45" s="29"/>
      <c r="M45" s="54"/>
      <c r="N45" s="15">
        <f t="shared" si="2"/>
        <v>0</v>
      </c>
      <c r="O45" s="28" t="s">
        <v>31</v>
      </c>
      <c r="P45" s="29"/>
      <c r="Q45" s="54"/>
      <c r="R45" s="15">
        <f t="shared" si="3"/>
        <v>0</v>
      </c>
    </row>
    <row r="46" spans="2:18" x14ac:dyDescent="0.4">
      <c r="B46" s="37"/>
      <c r="C46" s="28" t="s">
        <v>32</v>
      </c>
      <c r="D46" s="29"/>
      <c r="E46" s="54"/>
      <c r="F46" s="15">
        <f t="shared" si="0"/>
        <v>0</v>
      </c>
      <c r="G46" s="28" t="s">
        <v>32</v>
      </c>
      <c r="H46" s="29">
        <v>2</v>
      </c>
      <c r="I46" s="54"/>
      <c r="J46" s="15">
        <f t="shared" si="1"/>
        <v>0</v>
      </c>
      <c r="K46" s="28" t="s">
        <v>32</v>
      </c>
      <c r="L46" s="29">
        <v>2</v>
      </c>
      <c r="M46" s="54"/>
      <c r="N46" s="15">
        <f t="shared" si="2"/>
        <v>0</v>
      </c>
      <c r="O46" s="28" t="s">
        <v>32</v>
      </c>
      <c r="P46" s="29">
        <v>4</v>
      </c>
      <c r="Q46" s="54"/>
      <c r="R46" s="15">
        <f t="shared" si="3"/>
        <v>0</v>
      </c>
    </row>
    <row r="47" spans="2:18" ht="18" thickBot="1" x14ac:dyDescent="0.45">
      <c r="B47" s="38"/>
      <c r="C47" s="32" t="s">
        <v>33</v>
      </c>
      <c r="D47" s="33"/>
      <c r="E47" s="52"/>
      <c r="F47" s="17">
        <f t="shared" si="0"/>
        <v>0</v>
      </c>
      <c r="G47" s="32" t="s">
        <v>33</v>
      </c>
      <c r="H47" s="33"/>
      <c r="I47" s="52"/>
      <c r="J47" s="17">
        <f t="shared" si="1"/>
        <v>0</v>
      </c>
      <c r="K47" s="32" t="s">
        <v>33</v>
      </c>
      <c r="L47" s="33"/>
      <c r="M47" s="52"/>
      <c r="N47" s="17">
        <f t="shared" si="2"/>
        <v>0</v>
      </c>
      <c r="O47" s="32" t="s">
        <v>33</v>
      </c>
      <c r="P47" s="33"/>
      <c r="Q47" s="52"/>
      <c r="R47" s="17">
        <f t="shared" si="3"/>
        <v>0</v>
      </c>
    </row>
    <row r="48" spans="2:18" s="42" customFormat="1" ht="27.9" customHeight="1" thickBot="1" x14ac:dyDescent="0.45">
      <c r="B48" s="39"/>
      <c r="C48" s="68" t="s">
        <v>36</v>
      </c>
      <c r="D48" s="69"/>
      <c r="E48" s="70"/>
      <c r="F48" s="40">
        <f>SUM(F7:F47)</f>
        <v>0</v>
      </c>
      <c r="G48" s="69" t="s">
        <v>37</v>
      </c>
      <c r="H48" s="69"/>
      <c r="I48" s="70"/>
      <c r="J48" s="40">
        <f>SUM(J7:J47)</f>
        <v>0</v>
      </c>
      <c r="K48" s="69" t="s">
        <v>38</v>
      </c>
      <c r="L48" s="69"/>
      <c r="M48" s="70"/>
      <c r="N48" s="40">
        <f>SUM(N7:N47)</f>
        <v>0</v>
      </c>
      <c r="O48" s="69" t="s">
        <v>39</v>
      </c>
      <c r="P48" s="69"/>
      <c r="Q48" s="70"/>
      <c r="R48" s="41">
        <f>SUM(R7:R47)</f>
        <v>0</v>
      </c>
    </row>
    <row r="49" spans="3:18" ht="27.9" customHeight="1" thickBot="1" x14ac:dyDescent="0.45">
      <c r="C49" s="68" t="s">
        <v>40</v>
      </c>
      <c r="D49" s="69"/>
      <c r="E49" s="69"/>
      <c r="F49" s="70"/>
      <c r="G49" s="71">
        <f>SUM(F48,J48,N48,R48)</f>
        <v>0</v>
      </c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3"/>
    </row>
  </sheetData>
  <sheetProtection algorithmName="SHA-512" hashValue="v2bJ00Egm9f/xSsGxFarfPdQAbxh+YP1/pUyAFhMYZJOSdNWaTwgb2mSrP+ERNdinqxogvUFccapr+vG4649uA==" saltValue="HZDsCQijoZSOtnyJrMLppA==" spinCount="100000" sheet="1" objects="1" scenarios="1"/>
  <mergeCells count="16">
    <mergeCell ref="C49:F49"/>
    <mergeCell ref="G49:R49"/>
    <mergeCell ref="B3:R3"/>
    <mergeCell ref="O5:R5"/>
    <mergeCell ref="B24:B27"/>
    <mergeCell ref="C4:K4"/>
    <mergeCell ref="B18:B23"/>
    <mergeCell ref="C48:E48"/>
    <mergeCell ref="G48:I48"/>
    <mergeCell ref="K48:M48"/>
    <mergeCell ref="O48:Q48"/>
    <mergeCell ref="B7:B12"/>
    <mergeCell ref="B13:B17"/>
    <mergeCell ref="C5:F5"/>
    <mergeCell ref="G5:J5"/>
    <mergeCell ref="K5:N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2D50F951D5647AB01EF7934737BF5" ma:contentTypeVersion="24" ma:contentTypeDescription="Umožňuje vytvoriť nový dokument." ma:contentTypeScope="" ma:versionID="b1619d643aab0a4a157cbe1ce6363fd1">
  <xsd:schema xmlns:xsd="http://www.w3.org/2001/XMLSchema" xmlns:xs="http://www.w3.org/2001/XMLSchema" xmlns:p="http://schemas.microsoft.com/office/2006/metadata/properties" xmlns:ns2="3f90cba3-61f0-455c-a4a1-a509a56faafb" xmlns:ns3="2faa5ab7-63ff-4b7a-8047-704f2c0ab779" xmlns:ns4="9474dc5d-c7ac-4eda-89fd-d8a93d647dcf" targetNamespace="http://schemas.microsoft.com/office/2006/metadata/properties" ma:root="true" ma:fieldsID="8e1596f8e3d77079a01a2aeb0d231241" ns2:_="" ns3:_="" ns4:_="">
    <xsd:import namespace="3f90cba3-61f0-455c-a4a1-a509a56faafb"/>
    <xsd:import namespace="2faa5ab7-63ff-4b7a-8047-704f2c0ab779"/>
    <xsd:import namespace="9474dc5d-c7ac-4eda-89fd-d8a93d647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kci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Rok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CPV" minOccurs="0"/>
                <xsd:element ref="ns2:Erane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0cba3-61f0-455c-a4a1-a509a56faa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kcia" ma:index="10" nillable="true" ma:displayName="Akcia" ma:internalName="Akcia">
      <xsd:simpleType>
        <xsd:restriction base="dms:Text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a8a8a970-2b70-4eaa-98e5-6f9d4f1d04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PV" ma:index="25" nillable="true" ma:displayName="CPV" ma:internalName="CPV">
      <xsd:simpleType>
        <xsd:restriction base="dms:Text">
          <xsd:maxLength value="255"/>
        </xsd:restriction>
      </xsd:simpleType>
    </xsd:element>
    <xsd:element name="EranetId" ma:index="26" nillable="true" ma:displayName="Eranet id" ma:indexed="true" ma:internalName="Erane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a5ab7-63ff-4b7a-8047-704f2c0ab7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4dc5d-c7ac-4eda-89fd-d8a93d647dcf" elementFormDefault="qualified">
    <xsd:import namespace="http://schemas.microsoft.com/office/2006/documentManagement/types"/>
    <xsd:import namespace="http://schemas.microsoft.com/office/infopath/2007/PartnerControls"/>
    <xsd:element name="Rok" ma:index="21" nillable="true" ma:displayName="Rok" ma:indexed="true" ma:internalName="Rok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kcia xmlns="3f90cba3-61f0-455c-a4a1-a509a56faafb" xsi:nil="true"/>
    <lcf76f155ced4ddcb4097134ff3c332f xmlns="3f90cba3-61f0-455c-a4a1-a509a56faafb">
      <Terms xmlns="http://schemas.microsoft.com/office/infopath/2007/PartnerControls"/>
    </lcf76f155ced4ddcb4097134ff3c332f>
    <CPV xmlns="3f90cba3-61f0-455c-a4a1-a509a56faafb" xsi:nil="true"/>
    <Rok xmlns="9474dc5d-c7ac-4eda-89fd-d8a93d647dcf" xsi:nil="true"/>
    <EranetId xmlns="3f90cba3-61f0-455c-a4a1-a509a56faafb" xsi:nil="true"/>
  </documentManagement>
</p:properties>
</file>

<file path=customXml/itemProps1.xml><?xml version="1.0" encoding="utf-8"?>
<ds:datastoreItem xmlns:ds="http://schemas.openxmlformats.org/officeDocument/2006/customXml" ds:itemID="{A1DD3162-8DD0-4C1D-80CB-BEEFD275B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90cba3-61f0-455c-a4a1-a509a56faafb"/>
    <ds:schemaRef ds:uri="2faa5ab7-63ff-4b7a-8047-704f2c0ab779"/>
    <ds:schemaRef ds:uri="9474dc5d-c7ac-4eda-89fd-d8a93d647d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9B65AB-A466-47F4-BADD-55A350D03D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1FE827-9B3A-4CEC-B798-0CD5FC15128D}">
  <ds:schemaRefs>
    <ds:schemaRef ds:uri="http://schemas.microsoft.com/office/2006/metadata/properties"/>
    <ds:schemaRef ds:uri="http://schemas.microsoft.com/office/infopath/2007/PartnerControls"/>
    <ds:schemaRef ds:uri="3f90cba3-61f0-455c-a4a1-a509a56faafb"/>
    <ds:schemaRef ds:uri="9474dc5d-c7ac-4eda-89fd-d8a93d647d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Bratislava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 Tomáš</dc:creator>
  <cp:keywords/>
  <dc:description/>
  <cp:lastModifiedBy>Kassaiová Erika</cp:lastModifiedBy>
  <cp:revision/>
  <dcterms:created xsi:type="dcterms:W3CDTF">2022-04-06T04:42:40Z</dcterms:created>
  <dcterms:modified xsi:type="dcterms:W3CDTF">2026-06-23T07:18:10Z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0x0101000D92D50F951D5647AB01EF7934737BF5</vt:lpwstr>
  </property>
</Properties>
</file>