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ejkova.Ivana\Oddelenie ochrany ŽP\Zmluvy, objednávky, požiadavky\Zmluva na odber a analýzu vôd_2026\Obstarávanie\Podklady pre SeON\"/>
    </mc:Choice>
  </mc:AlternateContent>
  <xr:revisionPtr revIDLastSave="0" documentId="8_{D4669CEB-30CA-4998-8740-6C3327F44D8F}" xr6:coauthVersionLast="47" xr6:coauthVersionMax="47" xr10:uidLastSave="{00000000-0000-0000-0000-000000000000}"/>
  <bookViews>
    <workbookView xWindow="-108" yWindow="-108" windowWidth="23256" windowHeight="13896" tabRatio="592" xr2:uid="{32037140-B78D-44D5-ABAB-C5CD4CD7070B}"/>
  </bookViews>
  <sheets>
    <sheet name="odbery a analýzy vôd 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2" l="1"/>
  <c r="M44" i="2"/>
  <c r="N44" i="2"/>
  <c r="O44" i="2"/>
  <c r="P44" i="2"/>
  <c r="Q44" i="2"/>
  <c r="R35" i="2"/>
  <c r="G44" i="2" l="1"/>
  <c r="H44" i="2"/>
  <c r="I44" i="2"/>
  <c r="J44" i="2"/>
  <c r="K44" i="2"/>
  <c r="R25" i="2"/>
  <c r="R26" i="2"/>
  <c r="R27" i="2"/>
  <c r="R28" i="2"/>
  <c r="R29" i="2"/>
  <c r="R30" i="2"/>
  <c r="R31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32" i="2"/>
  <c r="R33" i="2"/>
  <c r="R34" i="2"/>
  <c r="R36" i="2"/>
  <c r="R37" i="2"/>
  <c r="R38" i="2"/>
  <c r="R39" i="2"/>
  <c r="R40" i="2"/>
  <c r="R41" i="2"/>
  <c r="R42" i="2"/>
  <c r="R43" i="2"/>
  <c r="F44" i="2" l="1"/>
  <c r="R3" i="2"/>
  <c r="R44" i="2" l="1"/>
</calcChain>
</file>

<file path=xl/sharedStrings.xml><?xml version="1.0" encoding="utf-8"?>
<sst xmlns="http://schemas.openxmlformats.org/spreadsheetml/2006/main" count="233" uniqueCount="132">
  <si>
    <t>Počet odberov vzoriek vôd so stanovením požadovaných ukazovateľov na rok 2026</t>
  </si>
  <si>
    <t>Odberné miesta na pracoviskách ZSSK - typ vzorky/druh vody</t>
  </si>
  <si>
    <t>Miesto/bod odberu</t>
  </si>
  <si>
    <t>Stanovované ukazovatele v každej vzorke</t>
  </si>
  <si>
    <t>Počet odberných miest</t>
  </si>
  <si>
    <t>Frekvencia odberov+ analýz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</si>
  <si>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</si>
  <si>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</si>
  <si>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</si>
  <si>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</si>
  <si>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</si>
  <si>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</si>
  <si>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</si>
  <si>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</si>
  <si>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</si>
  <si>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</si>
  <si>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</si>
  <si>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</si>
  <si>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 ročne</t>
  </si>
  <si>
    <r>
      <rPr>
        <b/>
        <sz val="11"/>
        <color theme="1"/>
        <rFont val="Calibri"/>
        <family val="2"/>
        <charset val="238"/>
        <scheme val="minor"/>
      </rPr>
      <t>AVK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Nitra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</t>
    </r>
    <r>
      <rPr>
        <sz val="11"/>
        <color theme="1"/>
        <rFont val="Calibri"/>
        <family val="2"/>
        <charset val="238"/>
        <scheme val="minor"/>
      </rPr>
      <t>/</t>
    </r>
    <r>
      <rPr>
        <i/>
        <sz val="11"/>
        <color theme="1"/>
        <rFont val="Calibri"/>
        <family val="2"/>
        <charset val="238"/>
        <scheme val="minor"/>
      </rPr>
      <t>voda z povrch. odtoku</t>
    </r>
  </si>
  <si>
    <t>odlučovač ropných látok</t>
  </si>
  <si>
    <t>NEL-IČ</t>
  </si>
  <si>
    <t>1</t>
  </si>
  <si>
    <t xml:space="preserve">3x ročne </t>
  </si>
  <si>
    <r>
      <rPr>
        <b/>
        <sz val="11"/>
        <color theme="1"/>
        <rFont val="Calibri"/>
        <family val="2"/>
        <charset val="238"/>
        <scheme val="minor"/>
      </rPr>
      <t>AVK Štúrovo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</t>
    </r>
    <r>
      <rPr>
        <sz val="11"/>
        <color theme="1"/>
        <rFont val="Calibri"/>
        <family val="2"/>
        <charset val="238"/>
        <scheme val="minor"/>
      </rPr>
      <t>/</t>
    </r>
    <r>
      <rPr>
        <i/>
        <sz val="11"/>
        <color theme="1"/>
        <rFont val="Calibri"/>
        <family val="2"/>
        <charset val="238"/>
        <scheme val="minor"/>
      </rPr>
      <t>voda z povrch. odtoku</t>
    </r>
  </si>
  <si>
    <t>odberná nádoba pred vsakom do podložia</t>
  </si>
  <si>
    <t>2</t>
  </si>
  <si>
    <t>1x ročne</t>
  </si>
  <si>
    <r>
      <rPr>
        <b/>
        <sz val="11"/>
        <color theme="1"/>
        <rFont val="Calibri"/>
        <family val="2"/>
        <charset val="238"/>
        <scheme val="minor"/>
      </rPr>
      <t>AVK Skalica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</si>
  <si>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t>2x ročne</t>
  </si>
  <si>
    <r>
      <rPr>
        <b/>
        <sz val="11"/>
        <color theme="1"/>
        <rFont val="Calibri"/>
        <family val="2"/>
        <charset val="238"/>
        <scheme val="minor"/>
      </rPr>
      <t>AVK Prešov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</si>
  <si>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r>
      <rPr>
        <sz val="11"/>
        <color rgb="FF000000"/>
        <rFont val="Calibri"/>
        <family val="2"/>
        <charset val="238"/>
        <scheme val="minor"/>
      </rPr>
      <t>pH, NEL-IČ, NL, CHSK</t>
    </r>
    <r>
      <rPr>
        <vertAlign val="subscript"/>
        <sz val="11"/>
        <color rgb="FF000000"/>
        <rFont val="Calibri"/>
        <family val="2"/>
        <charset val="238"/>
        <scheme val="minor"/>
      </rPr>
      <t>Cr</t>
    </r>
    <r>
      <rPr>
        <sz val="11"/>
        <color rgb="FF000000"/>
        <rFont val="Calibri"/>
        <family val="2"/>
        <charset val="238"/>
        <scheme val="minor"/>
      </rPr>
      <t>, PAU</t>
    </r>
  </si>
  <si>
    <r>
      <rPr>
        <b/>
        <sz val="11"/>
        <color theme="1"/>
        <rFont val="Calibri"/>
        <family val="2"/>
        <charset val="238"/>
        <scheme val="minor"/>
      </rPr>
      <t>AVK Margecany</t>
    </r>
    <r>
      <rPr>
        <i/>
        <sz val="11"/>
        <color theme="1"/>
        <rFont val="Calibri"/>
        <family val="2"/>
        <charset val="238"/>
        <scheme val="minor"/>
      </rPr>
      <t xml:space="preserve"> - bodová vzorka/voda z povrch. odtoku</t>
    </r>
  </si>
  <si>
    <r>
      <rPr>
        <b/>
        <sz val="11"/>
        <color theme="1"/>
        <rFont val="Calibri"/>
        <family val="2"/>
        <charset val="238"/>
        <scheme val="minor"/>
      </rPr>
      <t>AVK 01 a 02 Humenné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</t>
    </r>
    <r>
      <rPr>
        <sz val="11"/>
        <color theme="1"/>
        <rFont val="Calibri"/>
        <family val="2"/>
        <charset val="238"/>
        <scheme val="minor"/>
      </rPr>
      <t>/</t>
    </r>
    <r>
      <rPr>
        <i/>
        <sz val="11"/>
        <color theme="1"/>
        <rFont val="Calibri"/>
        <family val="2"/>
        <charset val="238"/>
        <scheme val="minor"/>
      </rPr>
      <t>voda z povrch. odtoku</t>
    </r>
  </si>
  <si>
    <t>pH, NEL-IČ, NL, PAL-A</t>
  </si>
  <si>
    <t>4</t>
  </si>
  <si>
    <r>
      <rPr>
        <b/>
        <sz val="11"/>
        <color theme="1"/>
        <rFont val="Calibri"/>
        <family val="2"/>
        <charset val="238"/>
        <scheme val="minor"/>
      </rPr>
      <t>AVK Poprad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</si>
  <si>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r>
      <t>pH, NEL-IČ, NL, PAL-A, NEL-UV, CHSKCr, N-NH4, N</t>
    </r>
    <r>
      <rPr>
        <vertAlign val="subscript"/>
        <sz val="11"/>
        <color theme="1"/>
        <rFont val="Calibri"/>
        <family val="2"/>
        <charset val="238"/>
        <scheme val="minor"/>
      </rPr>
      <t>celk.</t>
    </r>
  </si>
  <si>
    <t>4x ročne</t>
  </si>
  <si>
    <r>
      <rPr>
        <b/>
        <sz val="11"/>
        <color theme="1"/>
        <rFont val="Calibri"/>
        <family val="2"/>
        <charset val="238"/>
        <scheme val="minor"/>
      </rPr>
      <t>AVK Kraľovany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</si>
  <si>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r>
      <rPr>
        <b/>
        <sz val="11"/>
        <color theme="1"/>
        <rFont val="Calibri"/>
        <family val="2"/>
        <charset val="238"/>
        <scheme val="minor"/>
      </rPr>
      <t>AVK Čadca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</si>
  <si>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r>
      <rPr>
        <b/>
        <sz val="11"/>
        <color theme="1"/>
        <rFont val="Calibri"/>
        <family val="2"/>
        <charset val="238"/>
        <scheme val="minor"/>
      </rPr>
      <t>AVK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Nové Mesto nad Váhom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</si>
  <si>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r>
      <rPr>
        <b/>
        <sz val="11"/>
        <rFont val="Calibri"/>
        <family val="2"/>
        <charset val="238"/>
        <scheme val="minor"/>
      </rPr>
      <t>AVK Vrútky</t>
    </r>
    <r>
      <rPr>
        <i/>
        <sz val="11"/>
        <rFont val="Calibri"/>
        <family val="2"/>
        <charset val="238"/>
        <scheme val="minor"/>
      </rPr>
      <t xml:space="preserve"> - bodová vzorka/voda z povrch. odtoku</t>
    </r>
  </si>
  <si>
    <t>3</t>
  </si>
  <si>
    <t>3x ročne</t>
  </si>
  <si>
    <r>
      <rPr>
        <b/>
        <sz val="11"/>
        <color theme="1"/>
        <rFont val="Calibri"/>
        <family val="2"/>
        <charset val="238"/>
        <scheme val="minor"/>
      </rPr>
      <t>AVK Lučenec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</si>
  <si>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t>NEL-IČ, NEL-UV</t>
  </si>
  <si>
    <r>
      <rPr>
        <b/>
        <sz val="11"/>
        <color theme="1"/>
        <rFont val="Calibri"/>
        <family val="2"/>
        <charset val="238"/>
        <scheme val="minor"/>
      </rPr>
      <t>AVK Fiľakovo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- bodová vzorka/voda z povrch. odtoku</t>
    </r>
  </si>
  <si>
    <r>
      <rPr>
        <b/>
        <sz val="11"/>
        <color theme="1"/>
        <rFont val="Calibri"/>
        <family val="2"/>
        <charset val="238"/>
        <scheme val="minor"/>
      </rPr>
      <t>RD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Košice</t>
    </r>
    <r>
      <rPr>
        <sz val="11"/>
        <color theme="1"/>
        <rFont val="Calibri"/>
        <family val="2"/>
        <charset val="238"/>
        <scheme val="minor"/>
      </rPr>
      <t xml:space="preserve"> - AB a HO </t>
    </r>
    <r>
      <rPr>
        <i/>
        <sz val="11"/>
        <color theme="1"/>
        <rFont val="Calibri"/>
        <family val="2"/>
        <charset val="238"/>
        <scheme val="minor"/>
      </rPr>
      <t>- bodová vzorka/odpadová voda</t>
    </r>
  </si>
  <si>
    <t>kontrolná šachta pred zaústením do VK</t>
  </si>
  <si>
    <r>
      <rPr>
        <sz val="11"/>
        <color rgb="FF000000"/>
        <rFont val="Calibri"/>
        <family val="2"/>
        <charset val="238"/>
        <scheme val="minor"/>
      </rPr>
      <t>pH, t</t>
    </r>
    <r>
      <rPr>
        <vertAlign val="subscript"/>
        <sz val="11"/>
        <color rgb="FF000000"/>
        <rFont val="Calibri"/>
        <family val="2"/>
        <charset val="238"/>
        <scheme val="minor"/>
      </rPr>
      <t>vody</t>
    </r>
    <r>
      <rPr>
        <sz val="11"/>
        <color rgb="FF000000"/>
        <rFont val="Calibri"/>
        <family val="2"/>
        <charset val="238"/>
        <scheme val="minor"/>
      </rPr>
      <t>, BSK</t>
    </r>
    <r>
      <rPr>
        <vertAlign val="subscript"/>
        <sz val="11"/>
        <color rgb="FF000000"/>
        <rFont val="Calibri"/>
        <family val="2"/>
        <charset val="238"/>
        <scheme val="minor"/>
      </rPr>
      <t xml:space="preserve">5 </t>
    </r>
    <r>
      <rPr>
        <sz val="11"/>
        <color rgb="FF000000"/>
        <rFont val="Calibri"/>
        <family val="2"/>
        <charset val="238"/>
        <scheme val="minor"/>
      </rPr>
      <t>(ATM), CHSK</t>
    </r>
    <r>
      <rPr>
        <vertAlign val="subscript"/>
        <sz val="11"/>
        <color rgb="FF000000"/>
        <rFont val="Calibri"/>
        <family val="2"/>
        <charset val="238"/>
        <scheme val="minor"/>
      </rPr>
      <t>Cr</t>
    </r>
    <r>
      <rPr>
        <sz val="11"/>
        <color rgb="FF000000"/>
        <rFont val="Calibri"/>
        <family val="2"/>
        <charset val="238"/>
        <scheme val="minor"/>
      </rPr>
      <t>, NL</t>
    </r>
    <r>
      <rPr>
        <vertAlign val="subscript"/>
        <sz val="11"/>
        <color rgb="FF000000"/>
        <rFont val="Calibri"/>
        <family val="2"/>
        <charset val="238"/>
        <scheme val="minor"/>
      </rPr>
      <t>105</t>
    </r>
    <r>
      <rPr>
        <sz val="11"/>
        <color rgb="FF000000"/>
        <rFont val="Calibri"/>
        <family val="2"/>
        <charset val="238"/>
        <scheme val="minor"/>
      </rPr>
      <t>, RL, NEL-IČ</t>
    </r>
  </si>
  <si>
    <t xml:space="preserve">1 </t>
  </si>
  <si>
    <r>
      <rPr>
        <b/>
        <sz val="11"/>
        <rFont val="Calibri"/>
        <family val="2"/>
        <charset val="238"/>
        <scheme val="minor"/>
      </rPr>
      <t>RD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Košice</t>
    </r>
    <r>
      <rPr>
        <sz val="11"/>
        <rFont val="Calibri"/>
        <family val="2"/>
        <charset val="238"/>
        <scheme val="minor"/>
      </rPr>
      <t xml:space="preserve"> - Jarmočná </t>
    </r>
    <r>
      <rPr>
        <i/>
        <sz val="11"/>
        <rFont val="Calibri"/>
        <family val="2"/>
        <charset val="238"/>
        <scheme val="minor"/>
      </rPr>
      <t>- 2-hod. zlievaná vzorka</t>
    </r>
    <r>
      <rPr>
        <sz val="11"/>
        <rFont val="Calibri"/>
        <family val="2"/>
        <charset val="238"/>
        <scheme val="minor"/>
      </rPr>
      <t>/</t>
    </r>
    <r>
      <rPr>
        <i/>
        <sz val="11"/>
        <rFont val="Calibri"/>
        <family val="2"/>
        <charset val="238"/>
        <scheme val="minor"/>
      </rPr>
      <t>odpadová voda</t>
    </r>
  </si>
  <si>
    <r>
      <t>pH, t</t>
    </r>
    <r>
      <rPr>
        <vertAlign val="subscript"/>
        <sz val="11"/>
        <color theme="1"/>
        <rFont val="Calibri"/>
        <family val="2"/>
        <charset val="238"/>
        <scheme val="minor"/>
      </rPr>
      <t>vody</t>
    </r>
    <r>
      <rPr>
        <sz val="11"/>
        <color theme="1"/>
        <rFont val="Calibri"/>
        <family val="2"/>
        <charset val="238"/>
        <scheme val="minor"/>
      </rPr>
      <t>, BSK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5 </t>
    </r>
    <r>
      <rPr>
        <sz val="11"/>
        <color theme="1"/>
        <rFont val="Calibri"/>
        <family val="2"/>
        <charset val="238"/>
        <scheme val="minor"/>
      </rPr>
      <t>(ATM), CHSK</t>
    </r>
    <r>
      <rPr>
        <vertAlign val="subscript"/>
        <sz val="11"/>
        <color theme="1"/>
        <rFont val="Calibri"/>
        <family val="2"/>
        <charset val="238"/>
        <scheme val="minor"/>
      </rPr>
      <t>Cr</t>
    </r>
    <r>
      <rPr>
        <sz val="11"/>
        <color theme="1"/>
        <rFont val="Calibri"/>
        <family val="2"/>
        <charset val="238"/>
        <scheme val="minor"/>
      </rPr>
      <t>, NL</t>
    </r>
    <r>
      <rPr>
        <vertAlign val="subscript"/>
        <sz val="11"/>
        <color theme="1"/>
        <rFont val="Calibri"/>
        <family val="2"/>
        <charset val="238"/>
        <scheme val="minor"/>
      </rPr>
      <t>105</t>
    </r>
    <r>
      <rPr>
        <sz val="11"/>
        <color theme="1"/>
        <rFont val="Calibri"/>
        <family val="2"/>
        <charset val="238"/>
        <scheme val="minor"/>
      </rPr>
      <t>, RL, NEL-IČ, PAL-A</t>
    </r>
  </si>
  <si>
    <t>12x ročne</t>
  </si>
  <si>
    <r>
      <rPr>
        <b/>
        <sz val="11"/>
        <color theme="1"/>
        <rFont val="Calibri"/>
        <family val="2"/>
        <charset val="238"/>
        <scheme val="minor"/>
      </rPr>
      <t>RD Košice</t>
    </r>
    <r>
      <rPr>
        <sz val="11"/>
        <color theme="1"/>
        <rFont val="Calibri"/>
        <family val="2"/>
        <charset val="238"/>
        <scheme val="minor"/>
      </rPr>
      <t xml:space="preserve"> - ORL výust.obj VO1 </t>
    </r>
    <r>
      <rPr>
        <i/>
        <sz val="11"/>
        <color theme="1"/>
        <rFont val="Calibri"/>
        <family val="2"/>
        <charset val="238"/>
        <scheme val="minor"/>
      </rPr>
      <t>- bodová vzorka/odpadová voda</t>
    </r>
  </si>
  <si>
    <t>merná šachta pred vyústením do povrch. toku</t>
  </si>
  <si>
    <r>
      <t>pH, NEL-IČ, NEL-UV, NL</t>
    </r>
    <r>
      <rPr>
        <vertAlign val="subscript"/>
        <sz val="11"/>
        <color theme="1"/>
        <rFont val="Calibri"/>
        <family val="2"/>
        <charset val="238"/>
        <scheme val="minor"/>
      </rPr>
      <t>105</t>
    </r>
    <r>
      <rPr>
        <sz val="11"/>
        <color theme="1"/>
        <rFont val="Calibri"/>
        <family val="2"/>
        <charset val="238"/>
        <scheme val="minor"/>
      </rPr>
      <t>,</t>
    </r>
  </si>
  <si>
    <t>5x ročne</t>
  </si>
  <si>
    <r>
      <rPr>
        <b/>
        <sz val="11"/>
        <color theme="1"/>
        <rFont val="Calibri"/>
        <family val="2"/>
        <charset val="238"/>
        <scheme val="minor"/>
      </rPr>
      <t>RD Košice</t>
    </r>
    <r>
      <rPr>
        <sz val="11"/>
        <color theme="1"/>
        <rFont val="Calibri"/>
        <family val="2"/>
        <charset val="238"/>
        <scheme val="minor"/>
      </rPr>
      <t xml:space="preserve"> - ČOV výust.obj VO2</t>
    </r>
    <r>
      <rPr>
        <i/>
        <sz val="11"/>
        <color theme="1"/>
        <rFont val="Calibri"/>
        <family val="2"/>
        <charset val="238"/>
        <scheme val="minor"/>
      </rPr>
      <t xml:space="preserve"> - bodová vzorka/odpadová voda</t>
    </r>
  </si>
  <si>
    <t xml:space="preserve">vzorkovací ventil </t>
  </si>
  <si>
    <r>
      <t>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pH,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NEL-IČ, PAL-A, Cl</t>
    </r>
    <r>
      <rPr>
        <vertAlign val="subscript"/>
        <sz val="11"/>
        <rFont val="Calibri"/>
        <family val="2"/>
        <charset val="238"/>
        <scheme val="minor"/>
      </rPr>
      <t xml:space="preserve">2,  </t>
    </r>
  </si>
  <si>
    <t>6x ročne</t>
  </si>
  <si>
    <r>
      <rPr>
        <b/>
        <sz val="11"/>
        <color rgb="FF000000"/>
        <rFont val="Calibri"/>
        <family val="2"/>
        <charset val="238"/>
      </rPr>
      <t>RD Humenné</t>
    </r>
    <r>
      <rPr>
        <sz val="11"/>
        <color rgb="FF000000"/>
        <rFont val="Calibri"/>
        <family val="2"/>
        <charset val="238"/>
      </rPr>
      <t xml:space="preserve"> </t>
    </r>
    <r>
      <rPr>
        <i/>
        <sz val="11"/>
        <color rgb="FF000000"/>
        <rFont val="Calibri"/>
        <family val="2"/>
        <charset val="238"/>
      </rPr>
      <t>- bodová vzorka/odpadová voda</t>
    </r>
  </si>
  <si>
    <r>
      <t>pH, t</t>
    </r>
    <r>
      <rPr>
        <vertAlign val="subscript"/>
        <sz val="11"/>
        <rFont val="Calibri"/>
        <family val="2"/>
        <charset val="238"/>
        <scheme val="minor"/>
      </rPr>
      <t>vody</t>
    </r>
    <r>
      <rPr>
        <sz val="11"/>
        <rFont val="Calibri"/>
        <family val="2"/>
        <charset val="238"/>
        <scheme val="minor"/>
      </rPr>
      <t>, BSK</t>
    </r>
    <r>
      <rPr>
        <vertAlign val="subscript"/>
        <sz val="11"/>
        <rFont val="Calibri"/>
        <family val="2"/>
        <charset val="238"/>
        <scheme val="minor"/>
      </rPr>
      <t xml:space="preserve">5 </t>
    </r>
    <r>
      <rPr>
        <sz val="11"/>
        <rFont val="Calibri"/>
        <family val="2"/>
        <charset val="238"/>
        <scheme val="minor"/>
      </rPr>
      <t>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 RL, N-NH</t>
    </r>
    <r>
      <rPr>
        <vertAlign val="sub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>, P</t>
    </r>
    <r>
      <rPr>
        <vertAlign val="subscript"/>
        <sz val="11"/>
        <rFont val="Calibri"/>
        <family val="2"/>
        <charset val="238"/>
        <scheme val="minor"/>
      </rPr>
      <t>celk</t>
    </r>
    <r>
      <rPr>
        <sz val="11"/>
        <rFont val="Calibri"/>
        <family val="2"/>
        <charset val="238"/>
        <scheme val="minor"/>
      </rPr>
      <t>, NEL-IČ</t>
    </r>
  </si>
  <si>
    <r>
      <rPr>
        <b/>
        <sz val="11"/>
        <color rgb="FF000000"/>
        <rFont val="Calibri"/>
        <family val="2"/>
        <charset val="238"/>
      </rPr>
      <t>RD Poprad</t>
    </r>
    <r>
      <rPr>
        <sz val="11"/>
        <color rgb="FF000000"/>
        <rFont val="Calibri"/>
        <family val="2"/>
        <charset val="238"/>
      </rPr>
      <t xml:space="preserve"> -</t>
    </r>
    <r>
      <rPr>
        <i/>
        <sz val="11"/>
        <color rgb="FF000000"/>
        <rFont val="Calibri"/>
        <family val="2"/>
        <charset val="238"/>
      </rPr>
      <t xml:space="preserve"> bodová vzorka/odpadová voda</t>
    </r>
  </si>
  <si>
    <r>
      <t>pH, BSK</t>
    </r>
    <r>
      <rPr>
        <vertAlign val="subscript"/>
        <sz val="11"/>
        <color rgb="FF000000"/>
        <rFont val="Calibri"/>
        <family val="2"/>
        <charset val="238"/>
        <scheme val="minor"/>
      </rPr>
      <t>5</t>
    </r>
    <r>
      <rPr>
        <sz val="11"/>
        <color rgb="FF000000"/>
        <rFont val="Calibri"/>
        <family val="2"/>
        <charset val="238"/>
        <scheme val="minor"/>
      </rPr>
      <t xml:space="preserve"> (ATM), CHSK</t>
    </r>
    <r>
      <rPr>
        <vertAlign val="subscript"/>
        <sz val="11"/>
        <color rgb="FF000000"/>
        <rFont val="Calibri"/>
        <family val="2"/>
        <charset val="238"/>
        <scheme val="minor"/>
      </rPr>
      <t>Cr</t>
    </r>
    <r>
      <rPr>
        <sz val="11"/>
        <color rgb="FF000000"/>
        <rFont val="Calibri"/>
        <family val="2"/>
        <charset val="238"/>
        <scheme val="minor"/>
      </rPr>
      <t>, NL</t>
    </r>
    <r>
      <rPr>
        <vertAlign val="subscript"/>
        <sz val="11"/>
        <color rgb="FF000000"/>
        <rFont val="Calibri"/>
        <family val="2"/>
        <charset val="238"/>
        <scheme val="minor"/>
      </rPr>
      <t>105</t>
    </r>
    <r>
      <rPr>
        <sz val="11"/>
        <color rgb="FF000000"/>
        <rFont val="Calibri"/>
        <family val="2"/>
        <charset val="238"/>
        <scheme val="minor"/>
      </rPr>
      <t>, EL-IČ, NEL-IČ</t>
    </r>
  </si>
  <si>
    <r>
      <rPr>
        <b/>
        <sz val="11"/>
        <color theme="1"/>
        <rFont val="Calibri"/>
        <family val="2"/>
        <charset val="238"/>
        <scheme val="minor"/>
      </rPr>
      <t>RD Poprad</t>
    </r>
    <r>
      <rPr>
        <sz val="11"/>
        <color theme="1"/>
        <rFont val="Calibri"/>
        <family val="2"/>
        <charset val="238"/>
        <scheme val="minor"/>
      </rPr>
      <t xml:space="preserve"> - ČOV</t>
    </r>
    <r>
      <rPr>
        <i/>
        <sz val="11"/>
        <color theme="1"/>
        <rFont val="Calibri"/>
        <family val="2"/>
        <charset val="238"/>
        <scheme val="minor"/>
      </rPr>
      <t xml:space="preserve"> - bodová vzorka/odpadová voda</t>
    </r>
  </si>
  <si>
    <t>vzorkovací ventil pred vypustením do VK</t>
  </si>
  <si>
    <r>
      <t>pH, BSK</t>
    </r>
    <r>
      <rPr>
        <vertAlign val="subscript"/>
        <sz val="11"/>
        <color rgb="FF000000"/>
        <rFont val="Calibri"/>
        <family val="2"/>
        <charset val="238"/>
        <scheme val="minor"/>
      </rPr>
      <t xml:space="preserve">5 </t>
    </r>
    <r>
      <rPr>
        <sz val="11"/>
        <color rgb="FF000000"/>
        <rFont val="Calibri"/>
        <family val="2"/>
        <charset val="238"/>
        <scheme val="minor"/>
      </rPr>
      <t>(ATM), CHSK</t>
    </r>
    <r>
      <rPr>
        <vertAlign val="subscript"/>
        <sz val="11"/>
        <color rgb="FF000000"/>
        <rFont val="Calibri"/>
        <family val="2"/>
        <charset val="238"/>
        <scheme val="minor"/>
      </rPr>
      <t>Cr</t>
    </r>
    <r>
      <rPr>
        <sz val="11"/>
        <color rgb="FF000000"/>
        <rFont val="Calibri"/>
        <family val="2"/>
        <charset val="238"/>
        <scheme val="minor"/>
      </rPr>
      <t>, NL</t>
    </r>
    <r>
      <rPr>
        <vertAlign val="subscript"/>
        <sz val="11"/>
        <color rgb="FF000000"/>
        <rFont val="Calibri"/>
        <family val="2"/>
        <charset val="238"/>
        <scheme val="minor"/>
      </rPr>
      <t>105</t>
    </r>
    <r>
      <rPr>
        <sz val="11"/>
        <color rgb="FF000000"/>
        <rFont val="Calibri"/>
        <family val="2"/>
        <charset val="238"/>
        <scheme val="minor"/>
      </rPr>
      <t>, EL-IČ, NEL-IČ, PO</t>
    </r>
    <r>
      <rPr>
        <vertAlign val="subscript"/>
        <sz val="11"/>
        <color rgb="FF000000"/>
        <rFont val="Calibri"/>
        <family val="2"/>
        <charset val="238"/>
        <scheme val="minor"/>
      </rPr>
      <t>4</t>
    </r>
    <r>
      <rPr>
        <vertAlign val="superscript"/>
        <sz val="11"/>
        <color rgb="FF000000"/>
        <rFont val="Calibri"/>
        <family val="2"/>
        <charset val="238"/>
        <scheme val="minor"/>
      </rPr>
      <t>3-</t>
    </r>
    <r>
      <rPr>
        <sz val="11"/>
        <color rgb="FF000000"/>
        <rFont val="Calibri"/>
        <family val="2"/>
        <charset val="238"/>
        <scheme val="minor"/>
      </rPr>
      <t>, Fe</t>
    </r>
  </si>
  <si>
    <r>
      <rPr>
        <b/>
        <sz val="11"/>
        <color rgb="FF000000"/>
        <rFont val="Calibri"/>
        <family val="2"/>
        <charset val="238"/>
      </rPr>
      <t>RD Prievidza</t>
    </r>
    <r>
      <rPr>
        <sz val="11"/>
        <color rgb="FF000000"/>
        <rFont val="Calibri"/>
        <family val="2"/>
        <charset val="238"/>
      </rPr>
      <t xml:space="preserve"> - ČOV</t>
    </r>
    <r>
      <rPr>
        <i/>
        <sz val="11"/>
        <color rgb="FF000000"/>
        <rFont val="Calibri"/>
        <family val="2"/>
        <charset val="238"/>
      </rPr>
      <t xml:space="preserve"> - 2-hod.zlievaná vzorka/odpadová voda</t>
    </r>
  </si>
  <si>
    <t>nádrž v objekte ČOV</t>
  </si>
  <si>
    <r>
      <t>pH,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 PAL-A</t>
    </r>
  </si>
  <si>
    <r>
      <rPr>
        <b/>
        <sz val="11"/>
        <rFont val="Calibri"/>
        <family val="2"/>
        <charset val="238"/>
      </rPr>
      <t>RD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Prievidza</t>
    </r>
    <r>
      <rPr>
        <sz val="11"/>
        <rFont val="Calibri"/>
        <family val="2"/>
        <charset val="238"/>
      </rPr>
      <t xml:space="preserve"> - ČOV</t>
    </r>
    <r>
      <rPr>
        <i/>
        <sz val="11"/>
        <rFont val="Calibri"/>
        <family val="2"/>
        <charset val="238"/>
      </rPr>
      <t xml:space="preserve"> - bodová  vzorka/odpadová voda</t>
    </r>
  </si>
  <si>
    <r>
      <rPr>
        <b/>
        <sz val="11"/>
        <rFont val="Calibri"/>
        <family val="2"/>
        <charset val="238"/>
      </rPr>
      <t>RD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Vrútky</t>
    </r>
    <r>
      <rPr>
        <sz val="11"/>
        <rFont val="Calibri"/>
        <family val="2"/>
        <charset val="238"/>
      </rPr>
      <t xml:space="preserve"> - ČOV  - </t>
    </r>
    <r>
      <rPr>
        <i/>
        <sz val="11"/>
        <rFont val="Calibri"/>
        <family val="2"/>
        <charset val="238"/>
      </rPr>
      <t>bodová vzorka/odpadová voda</t>
    </r>
  </si>
  <si>
    <t>výstup z podzemných nádrží ČOV</t>
  </si>
  <si>
    <r>
      <t>pH, 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NEL-IČ, PAL-A</t>
    </r>
  </si>
  <si>
    <r>
      <rPr>
        <b/>
        <sz val="11"/>
        <color rgb="FF000000"/>
        <rFont val="Calibri"/>
        <family val="2"/>
        <charset val="238"/>
        <scheme val="minor"/>
      </rPr>
      <t>RD Vrútky</t>
    </r>
    <r>
      <rPr>
        <sz val="11"/>
        <color rgb="FF000000"/>
        <rFont val="Calibri"/>
        <family val="2"/>
        <charset val="238"/>
        <scheme val="minor"/>
      </rPr>
      <t xml:space="preserve"> - ŽOS - </t>
    </r>
    <r>
      <rPr>
        <i/>
        <sz val="11"/>
        <color rgb="FF000000"/>
        <rFont val="Calibri"/>
        <family val="2"/>
        <charset val="238"/>
        <scheme val="minor"/>
      </rPr>
      <t>bodová vzorka/odpadová voda</t>
    </r>
  </si>
  <si>
    <t>šachta napojenia na kanalizáciu ŽOS</t>
  </si>
  <si>
    <t xml:space="preserve">12x ročne </t>
  </si>
  <si>
    <r>
      <rPr>
        <b/>
        <sz val="11"/>
        <color theme="1"/>
        <rFont val="Calibri"/>
        <family val="2"/>
        <charset val="238"/>
        <scheme val="minor"/>
      </rPr>
      <t>RD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Vrútky</t>
    </r>
    <r>
      <rPr>
        <sz val="11"/>
        <color theme="1"/>
        <rFont val="Calibri"/>
        <family val="2"/>
        <charset val="238"/>
        <scheme val="minor"/>
      </rPr>
      <t xml:space="preserve"> - ORL -  </t>
    </r>
    <r>
      <rPr>
        <i/>
        <sz val="11"/>
        <color theme="1"/>
        <rFont val="Calibri"/>
        <family val="2"/>
        <charset val="238"/>
        <scheme val="minor"/>
      </rPr>
      <t>bodová vzorka/odpadová voda</t>
    </r>
  </si>
  <si>
    <t>výstup z ORL Hala R2</t>
  </si>
  <si>
    <r>
      <rPr>
        <b/>
        <sz val="11"/>
        <color theme="1"/>
        <rFont val="Calibri"/>
        <family val="2"/>
        <charset val="238"/>
        <scheme val="minor"/>
      </rPr>
      <t>RD Vrútky</t>
    </r>
    <r>
      <rPr>
        <sz val="11"/>
        <color theme="1"/>
        <rFont val="Calibri"/>
        <family val="2"/>
        <charset val="238"/>
        <scheme val="minor"/>
      </rPr>
      <t xml:space="preserve"> - ORL -  </t>
    </r>
    <r>
      <rPr>
        <i/>
        <sz val="11"/>
        <color theme="1"/>
        <rFont val="Calibri"/>
        <family val="2"/>
        <charset val="238"/>
        <scheme val="minor"/>
      </rPr>
      <t>bodová vzorka/odpadová voda</t>
    </r>
  </si>
  <si>
    <t>výstup z ORL parkovisko</t>
  </si>
  <si>
    <r>
      <rPr>
        <b/>
        <sz val="11"/>
        <rFont val="Calibri"/>
        <family val="2"/>
        <charset val="238"/>
      </rPr>
      <t>OV Žilina</t>
    </r>
    <r>
      <rPr>
        <sz val="11"/>
        <rFont val="Calibri"/>
        <family val="2"/>
        <charset val="238"/>
      </rPr>
      <t xml:space="preserve"> - </t>
    </r>
    <r>
      <rPr>
        <i/>
        <sz val="11"/>
        <rFont val="Calibri"/>
        <family val="2"/>
        <charset val="238"/>
      </rPr>
      <t>bodová vzorka/odpadová voda</t>
    </r>
  </si>
  <si>
    <t>akumulačná nádrž pred napojením na VK</t>
  </si>
  <si>
    <r>
      <t>pH,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NEL-IČ, PAL-A, N-NH</t>
    </r>
    <r>
      <rPr>
        <vertAlign val="subscript"/>
        <sz val="11"/>
        <rFont val="Calibri"/>
        <family val="2"/>
        <charset val="238"/>
        <scheme val="minor"/>
      </rPr>
      <t>4</t>
    </r>
  </si>
  <si>
    <t>šachta napojenia na verejnú kanalizáciu</t>
  </si>
  <si>
    <r>
      <rPr>
        <b/>
        <sz val="11"/>
        <color theme="1"/>
        <rFont val="Calibri"/>
        <family val="2"/>
        <charset val="238"/>
        <scheme val="minor"/>
      </rPr>
      <t>RD Brezno</t>
    </r>
    <r>
      <rPr>
        <i/>
        <sz val="11"/>
        <color theme="1"/>
        <rFont val="Calibri"/>
        <family val="2"/>
        <charset val="238"/>
        <scheme val="minor"/>
      </rPr>
      <t xml:space="preserve"> - 2-hod. zlievaná vzorka/odpadová voda</t>
    </r>
  </si>
  <si>
    <t>kontrolná prietočná šachta</t>
  </si>
  <si>
    <r>
      <t>pH, BSK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5 </t>
    </r>
    <r>
      <rPr>
        <sz val="11"/>
        <color theme="1"/>
        <rFont val="Calibri"/>
        <family val="2"/>
        <charset val="238"/>
        <scheme val="minor"/>
      </rPr>
      <t>(ATM), CHSK</t>
    </r>
    <r>
      <rPr>
        <vertAlign val="subscript"/>
        <sz val="11"/>
        <color theme="1"/>
        <rFont val="Calibri"/>
        <family val="2"/>
        <charset val="238"/>
        <scheme val="minor"/>
      </rPr>
      <t>Cr</t>
    </r>
    <r>
      <rPr>
        <sz val="11"/>
        <color theme="1"/>
        <rFont val="Calibri"/>
        <family val="2"/>
        <charset val="238"/>
        <scheme val="minor"/>
      </rPr>
      <t>, NL</t>
    </r>
    <r>
      <rPr>
        <vertAlign val="subscript"/>
        <sz val="11"/>
        <color theme="1"/>
        <rFont val="Calibri"/>
        <family val="2"/>
        <charset val="238"/>
        <scheme val="minor"/>
      </rPr>
      <t>105</t>
    </r>
    <r>
      <rPr>
        <sz val="11"/>
        <color theme="1"/>
        <rFont val="Calibri"/>
        <family val="2"/>
        <charset val="238"/>
        <scheme val="minor"/>
      </rPr>
      <t>, EL-IČ, NEL-IČ</t>
    </r>
  </si>
  <si>
    <r>
      <rPr>
        <b/>
        <sz val="11"/>
        <color theme="1"/>
        <rFont val="Calibri"/>
        <family val="2"/>
        <charset val="238"/>
        <scheme val="minor"/>
      </rPr>
      <t>RD Fiľakovo</t>
    </r>
    <r>
      <rPr>
        <i/>
        <sz val="11"/>
        <color theme="1"/>
        <rFont val="Calibri"/>
        <family val="2"/>
        <charset val="238"/>
        <scheme val="minor"/>
      </rPr>
      <t xml:space="preserve"> - bodová vzorka/odpadová voda</t>
    </r>
  </si>
  <si>
    <t>kontrolná prietočná šachta (výpust Belinka)</t>
  </si>
  <si>
    <r>
      <t>BSK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5 </t>
    </r>
    <r>
      <rPr>
        <sz val="11"/>
        <color theme="1"/>
        <rFont val="Calibri"/>
        <family val="2"/>
        <charset val="238"/>
        <scheme val="minor"/>
      </rPr>
      <t>(ATM), CHSK</t>
    </r>
    <r>
      <rPr>
        <vertAlign val="subscript"/>
        <sz val="11"/>
        <color theme="1"/>
        <rFont val="Calibri"/>
        <family val="2"/>
        <charset val="238"/>
        <scheme val="minor"/>
      </rPr>
      <t>Cr</t>
    </r>
  </si>
  <si>
    <r>
      <t xml:space="preserve">THÚ Zvolen - </t>
    </r>
    <r>
      <rPr>
        <i/>
        <sz val="11"/>
        <rFont val="Calibri"/>
        <family val="2"/>
        <charset val="238"/>
        <scheme val="minor"/>
      </rPr>
      <t>bodová vzorka/odpadová voda</t>
    </r>
  </si>
  <si>
    <t>šachta, výust do VK</t>
  </si>
  <si>
    <r>
      <t>pH, t</t>
    </r>
    <r>
      <rPr>
        <vertAlign val="subscript"/>
        <sz val="11"/>
        <rFont val="Calibri"/>
        <family val="2"/>
        <charset val="238"/>
        <scheme val="minor"/>
      </rPr>
      <t>vody</t>
    </r>
    <r>
      <rPr>
        <sz val="11"/>
        <rFont val="Calibri"/>
        <family val="2"/>
        <charset val="238"/>
        <scheme val="minor"/>
      </rPr>
      <t>, 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RL, NEL-IČ, PAL-A, N-NH</t>
    </r>
    <r>
      <rPr>
        <vertAlign val="subscript"/>
        <sz val="11"/>
        <rFont val="Calibri"/>
        <family val="2"/>
        <charset val="238"/>
        <scheme val="minor"/>
      </rPr>
      <t>4</t>
    </r>
  </si>
  <si>
    <r>
      <t xml:space="preserve">THÚ Zvolen </t>
    </r>
    <r>
      <rPr>
        <sz val="11"/>
        <rFont val="Calibri"/>
        <family val="2"/>
        <charset val="238"/>
        <scheme val="minor"/>
      </rPr>
      <t>- ČOV</t>
    </r>
    <r>
      <rPr>
        <i/>
        <sz val="11"/>
        <rFont val="Calibri"/>
        <family val="2"/>
        <charset val="238"/>
        <scheme val="minor"/>
      </rPr>
      <t xml:space="preserve"> - bodová vzorka/odpadová voda</t>
    </r>
  </si>
  <si>
    <r>
      <t>pH, t</t>
    </r>
    <r>
      <rPr>
        <vertAlign val="subscript"/>
        <sz val="11"/>
        <rFont val="Calibri"/>
        <family val="2"/>
        <charset val="238"/>
        <scheme val="minor"/>
      </rPr>
      <t>vody</t>
    </r>
    <r>
      <rPr>
        <sz val="11"/>
        <rFont val="Calibri"/>
        <family val="2"/>
        <charset val="238"/>
        <scheme val="minor"/>
      </rPr>
      <t>, BSK5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RL, NEL-IČ, PAL-A</t>
    </r>
  </si>
  <si>
    <r>
      <t xml:space="preserve">THÚ Zvolen  </t>
    </r>
    <r>
      <rPr>
        <sz val="11"/>
        <rFont val="Calibri"/>
        <family val="2"/>
        <charset val="238"/>
        <scheme val="minor"/>
      </rPr>
      <t xml:space="preserve">- VO 1,2 </t>
    </r>
    <r>
      <rPr>
        <i/>
        <sz val="11"/>
        <rFont val="Calibri"/>
        <family val="2"/>
        <charset val="238"/>
        <scheme val="minor"/>
      </rPr>
      <t>-  bodová vzorka/  voda z povrch.odtoku</t>
    </r>
  </si>
  <si>
    <t>výusť VO 1, 2 pred zaústením do povrch. toku</t>
  </si>
  <si>
    <t>NEL-UV</t>
  </si>
  <si>
    <r>
      <t xml:space="preserve">THÚ Zvolen  </t>
    </r>
    <r>
      <rPr>
        <i/>
        <sz val="11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 ORL VO 3- </t>
    </r>
    <r>
      <rPr>
        <i/>
        <sz val="11"/>
        <rFont val="Calibri"/>
        <family val="2"/>
        <charset val="238"/>
        <scheme val="minor"/>
      </rPr>
      <t xml:space="preserve"> bodová vzorka/odpadová voda</t>
    </r>
  </si>
  <si>
    <t>výstup z ORL VO 3 pred zaústením do povrch. toku</t>
  </si>
  <si>
    <r>
      <t>pH,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NEL-UV, N-NH</t>
    </r>
    <r>
      <rPr>
        <vertAlign val="subscript"/>
        <sz val="11"/>
        <rFont val="Calibri"/>
        <family val="2"/>
        <charset val="238"/>
        <scheme val="minor"/>
      </rPr>
      <t>4</t>
    </r>
  </si>
  <si>
    <r>
      <rPr>
        <b/>
        <sz val="11"/>
        <color theme="1"/>
        <rFont val="Calibri"/>
        <family val="2"/>
        <charset val="238"/>
        <scheme val="minor"/>
      </rPr>
      <t xml:space="preserve">THÚ Zvolen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i/>
        <sz val="11"/>
        <color theme="1"/>
        <rFont val="Calibri"/>
        <family val="2"/>
        <charset val="238"/>
        <scheme val="minor"/>
      </rPr>
      <t>dynamický odber podzemnej vody so začerpaním</t>
    </r>
  </si>
  <si>
    <t>vrty ZVM1, ZVM2, ZVM3, ZVM5, ZVM6, ZVM7, ZVM8, ZVM9</t>
  </si>
  <si>
    <r>
      <t>NEL-IČ, C</t>
    </r>
    <r>
      <rPr>
        <vertAlign val="subscript"/>
        <sz val="9"/>
        <color rgb="FF000000"/>
        <rFont val="Calibri"/>
        <family val="2"/>
        <charset val="238"/>
        <scheme val="minor"/>
      </rPr>
      <t>10</t>
    </r>
    <r>
      <rPr>
        <sz val="11"/>
        <color rgb="FF000000"/>
        <rFont val="Calibri"/>
        <family val="2"/>
        <charset val="238"/>
        <scheme val="minor"/>
      </rPr>
      <t>-C</t>
    </r>
    <r>
      <rPr>
        <vertAlign val="subscript"/>
        <sz val="9"/>
        <color rgb="FF000000"/>
        <rFont val="Calibri"/>
        <family val="2"/>
        <charset val="238"/>
        <scheme val="minor"/>
      </rPr>
      <t>40</t>
    </r>
  </si>
  <si>
    <t>8</t>
  </si>
  <si>
    <r>
      <t xml:space="preserve">THÚ Humenné - </t>
    </r>
    <r>
      <rPr>
        <sz val="11"/>
        <rFont val="Calibri"/>
        <family val="2"/>
        <charset val="238"/>
        <scheme val="minor"/>
      </rPr>
      <t>ORL</t>
    </r>
    <r>
      <rPr>
        <b/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- bodová vzorka/odpadová voda</t>
    </r>
  </si>
  <si>
    <t xml:space="preserve">šachta napojenia na areálovú kanalizáciu </t>
  </si>
  <si>
    <r>
      <t xml:space="preserve">THÚ Humenné - </t>
    </r>
    <r>
      <rPr>
        <sz val="11"/>
        <rFont val="Calibri"/>
        <family val="2"/>
        <charset val="238"/>
        <scheme val="minor"/>
      </rPr>
      <t xml:space="preserve">ČOV areálová - </t>
    </r>
    <r>
      <rPr>
        <i/>
        <sz val="11"/>
        <rFont val="Calibri"/>
        <family val="2"/>
        <charset val="238"/>
        <scheme val="minor"/>
      </rPr>
      <t>bodová vzorka/odpadová voda</t>
    </r>
  </si>
  <si>
    <t>vzorkovací ventil</t>
  </si>
  <si>
    <r>
      <t>pH, t</t>
    </r>
    <r>
      <rPr>
        <vertAlign val="subscript"/>
        <sz val="11"/>
        <rFont val="Calibri"/>
        <family val="2"/>
        <charset val="238"/>
        <scheme val="minor"/>
      </rPr>
      <t>vody</t>
    </r>
    <r>
      <rPr>
        <sz val="11"/>
        <rFont val="Calibri"/>
        <family val="2"/>
        <charset val="238"/>
        <scheme val="minor"/>
      </rPr>
      <t>, 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RL, NEL-IČ, PAL-A</t>
    </r>
  </si>
  <si>
    <r>
      <t xml:space="preserve">THÚ Humenné - </t>
    </r>
    <r>
      <rPr>
        <sz val="11"/>
        <rFont val="Calibri"/>
        <family val="2"/>
        <charset val="238"/>
      </rPr>
      <t>ČOV pre halový umývač</t>
    </r>
    <r>
      <rPr>
        <b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- bodová vzorka/odpadová voda</t>
    </r>
  </si>
  <si>
    <r>
      <t>pH,  t</t>
    </r>
    <r>
      <rPr>
        <vertAlign val="subscript"/>
        <sz val="11"/>
        <rFont val="Calibri"/>
        <family val="2"/>
        <charset val="238"/>
        <scheme val="minor"/>
      </rPr>
      <t>vody</t>
    </r>
    <r>
      <rPr>
        <sz val="11"/>
        <rFont val="Calibri"/>
        <family val="2"/>
        <charset val="238"/>
        <scheme val="minor"/>
      </rPr>
      <t>, 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RL, NEL-IČ, PAL-A</t>
    </r>
  </si>
  <si>
    <r>
      <t xml:space="preserve">THÚ Nové Zámky </t>
    </r>
    <r>
      <rPr>
        <sz val="11"/>
        <rFont val="Calibri"/>
        <family val="2"/>
        <charset val="238"/>
        <scheme val="minor"/>
      </rPr>
      <t xml:space="preserve">- ČOV </t>
    </r>
    <r>
      <rPr>
        <i/>
        <sz val="11"/>
        <rFont val="Calibri"/>
        <family val="2"/>
        <charset val="238"/>
        <scheme val="minor"/>
      </rPr>
      <t>2-hod.zlievaná vzorka/odpadová voda</t>
    </r>
  </si>
  <si>
    <r>
      <t>pH, t</t>
    </r>
    <r>
      <rPr>
        <vertAlign val="subscript"/>
        <sz val="11"/>
        <rFont val="Calibri"/>
        <family val="2"/>
        <charset val="238"/>
        <scheme val="minor"/>
      </rPr>
      <t>vody</t>
    </r>
    <r>
      <rPr>
        <sz val="11"/>
        <rFont val="Calibri"/>
        <family val="2"/>
        <charset val="238"/>
        <scheme val="minor"/>
      </rPr>
      <t>, 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RL, NEL-IČ, C</t>
    </r>
    <r>
      <rPr>
        <vertAlign val="subscript"/>
        <sz val="11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>-C</t>
    </r>
    <r>
      <rPr>
        <vertAlign val="subscript"/>
        <sz val="11"/>
        <rFont val="Calibri"/>
        <family val="2"/>
        <charset val="238"/>
        <scheme val="minor"/>
      </rPr>
      <t>40</t>
    </r>
    <r>
      <rPr>
        <sz val="11"/>
        <rFont val="Calibri"/>
        <family val="2"/>
        <charset val="238"/>
        <scheme val="minor"/>
      </rPr>
      <t>, PAL-A</t>
    </r>
  </si>
  <si>
    <r>
      <t xml:space="preserve">THÚ Nové Zámky  </t>
    </r>
    <r>
      <rPr>
        <i/>
        <sz val="11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 ORL -</t>
    </r>
    <r>
      <rPr>
        <i/>
        <sz val="11"/>
        <rFont val="Calibri"/>
        <family val="2"/>
        <charset val="238"/>
        <scheme val="minor"/>
      </rPr>
      <t xml:space="preserve"> bodová vzorka/odpadová voda</t>
    </r>
  </si>
  <si>
    <t>výstup z ORL</t>
  </si>
  <si>
    <r>
      <t xml:space="preserve">THÚ Nové Zámky  </t>
    </r>
    <r>
      <rPr>
        <i/>
        <sz val="11"/>
        <rFont val="Calibri"/>
        <family val="2"/>
        <charset val="238"/>
        <scheme val="minor"/>
      </rPr>
      <t>- bodová vzorka/odpadová voda</t>
    </r>
  </si>
  <si>
    <r>
      <t>pH, t</t>
    </r>
    <r>
      <rPr>
        <vertAlign val="subscript"/>
        <sz val="11"/>
        <rFont val="Calibri"/>
        <family val="2"/>
        <charset val="238"/>
        <scheme val="minor"/>
      </rPr>
      <t>vody</t>
    </r>
    <r>
      <rPr>
        <sz val="11"/>
        <rFont val="Calibri"/>
        <family val="2"/>
        <charset val="238"/>
        <scheme val="minor"/>
      </rPr>
      <t>, BSK</t>
    </r>
    <r>
      <rPr>
        <vertAlign val="sub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 xml:space="preserve"> (ATM), CHSK</t>
    </r>
    <r>
      <rPr>
        <vertAlign val="subscript"/>
        <sz val="11"/>
        <rFont val="Calibri"/>
        <family val="2"/>
        <charset val="238"/>
        <scheme val="minor"/>
      </rPr>
      <t>Cr</t>
    </r>
    <r>
      <rPr>
        <sz val="11"/>
        <rFont val="Calibri"/>
        <family val="2"/>
        <charset val="238"/>
        <scheme val="minor"/>
      </rPr>
      <t>, NL</t>
    </r>
    <r>
      <rPr>
        <vertAlign val="subscript"/>
        <sz val="11"/>
        <rFont val="Calibri"/>
        <family val="2"/>
        <charset val="238"/>
        <scheme val="minor"/>
      </rPr>
      <t>105</t>
    </r>
    <r>
      <rPr>
        <sz val="11"/>
        <rFont val="Calibri"/>
        <family val="2"/>
        <charset val="238"/>
        <scheme val="minor"/>
      </rPr>
      <t>, RL, NEL-IČ, N-NH</t>
    </r>
    <r>
      <rPr>
        <vertAlign val="sub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>, P</t>
    </r>
    <r>
      <rPr>
        <vertAlign val="subscript"/>
        <sz val="11"/>
        <rFont val="Calibri"/>
        <family val="2"/>
        <charset val="238"/>
        <scheme val="minor"/>
      </rPr>
      <t>celk</t>
    </r>
  </si>
  <si>
    <t>10x ročne</t>
  </si>
  <si>
    <t>SPOLU</t>
  </si>
  <si>
    <t>Poznámka:</t>
  </si>
  <si>
    <r>
      <t>AVK</t>
    </r>
    <r>
      <rPr>
        <sz val="11"/>
        <color rgb="FF000000"/>
        <rFont val="Calibri"/>
        <family val="2"/>
        <charset val="238"/>
        <scheme val="minor"/>
      </rPr>
      <t xml:space="preserve"> (samoobslužná čerpacia stanica nafty): odber </t>
    </r>
    <r>
      <rPr>
        <b/>
        <sz val="11"/>
        <color rgb="FF000000"/>
        <rFont val="Calibri"/>
        <family val="2"/>
        <charset val="238"/>
        <scheme val="minor"/>
      </rPr>
      <t>vody z povrchového odtoku</t>
    </r>
    <r>
      <rPr>
        <sz val="11"/>
        <color rgb="FF000000"/>
        <rFont val="Calibri"/>
        <family val="2"/>
        <charset val="238"/>
        <scheme val="minor"/>
      </rPr>
      <t>, vypúšťanej po prečistení do vsaku, resp. do podzemných vôd, je potrebné vykonávať počas dažďa alebo krátko po ňom</t>
    </r>
  </si>
  <si>
    <r>
      <t xml:space="preserve">RD </t>
    </r>
    <r>
      <rPr>
        <sz val="11"/>
        <color rgb="FF000000"/>
        <rFont val="Calibri"/>
        <scheme val="minor"/>
      </rPr>
      <t xml:space="preserve">(rušňové depo): odber </t>
    </r>
    <r>
      <rPr>
        <b/>
        <sz val="11"/>
        <color rgb="FF000000"/>
        <rFont val="Calibri"/>
        <scheme val="minor"/>
      </rPr>
      <t>odpadovej vody</t>
    </r>
  </si>
  <si>
    <r>
      <t>VK</t>
    </r>
    <r>
      <rPr>
        <sz val="11"/>
        <color rgb="FF000000"/>
        <rFont val="Calibri"/>
        <family val="2"/>
        <charset val="238"/>
        <scheme val="minor"/>
      </rPr>
      <t xml:space="preserve"> - verejná kanalizácia</t>
    </r>
  </si>
  <si>
    <r>
      <t>THÚ Zvolen</t>
    </r>
    <r>
      <rPr>
        <sz val="11"/>
        <color rgb="FF000000"/>
        <rFont val="Calibri"/>
        <scheme val="minor"/>
      </rPr>
      <t xml:space="preserve"> - odber vorky podzemnej vody z vrtov: dynamický odber so začerpaním</t>
    </r>
  </si>
  <si>
    <r>
      <t xml:space="preserve">Pri samoobslužných čerpacích staniciach nafty </t>
    </r>
    <r>
      <rPr>
        <b/>
        <sz val="11"/>
        <color rgb="FF000000"/>
        <rFont val="Calibri"/>
        <scheme val="minor"/>
      </rPr>
      <t>AVK</t>
    </r>
    <r>
      <rPr>
        <sz val="11"/>
        <color rgb="FF000000"/>
        <rFont val="Calibri"/>
        <scheme val="minor"/>
      </rPr>
      <t xml:space="preserve"> a všetkých </t>
    </r>
    <r>
      <rPr>
        <b/>
        <sz val="11"/>
        <color rgb="FF000000"/>
        <rFont val="Calibri"/>
        <scheme val="minor"/>
      </rPr>
      <t>ORL</t>
    </r>
    <r>
      <rPr>
        <sz val="11"/>
        <color rgb="FF000000"/>
        <rFont val="Calibri"/>
        <scheme val="minor"/>
      </rPr>
      <t xml:space="preserve"> je požadovaná medza stanovenia NEL-IČ, NEL-UV </t>
    </r>
    <r>
      <rPr>
        <b/>
        <sz val="11"/>
        <color rgb="FF000000"/>
        <rFont val="Calibri"/>
        <scheme val="minor"/>
      </rPr>
      <t xml:space="preserve">0,1 mg/l okrem </t>
    </r>
    <r>
      <rPr>
        <sz val="11"/>
        <color rgb="FF000000"/>
        <rFont val="Calibri"/>
        <scheme val="minor"/>
      </rPr>
      <t>ORL Nitra , kde boli stanovené NEL-IČ na</t>
    </r>
    <r>
      <rPr>
        <b/>
        <sz val="11"/>
        <color rgb="FF000000"/>
        <rFont val="Calibri"/>
        <scheme val="minor"/>
      </rPr>
      <t xml:space="preserve"> 1 mg/l.</t>
    </r>
  </si>
  <si>
    <r>
      <t>RD Prievidza ČOV</t>
    </r>
    <r>
      <rPr>
        <sz val="11"/>
        <color rgb="FF000000"/>
        <rFont val="Calibri"/>
        <scheme val="minor"/>
      </rPr>
      <t xml:space="preserve"> - 2-hod.zlievaná  vzorka získaná zlievaním minimálne 5 objemovo rovnakých čiastkových vzoriek</t>
    </r>
  </si>
  <si>
    <r>
      <t>THÚ Zvolen</t>
    </r>
    <r>
      <rPr>
        <sz val="11"/>
        <color rgb="FF000000"/>
        <rFont val="Calibri"/>
        <family val="2"/>
        <charset val="238"/>
        <scheme val="minor"/>
      </rPr>
      <t xml:space="preserve"> - ORL odber vorky voôd z potvrchovéhoodtoku vykonávať len počas dažďa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</si>
</sst>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vertAlign val="subscript"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vertAlign val="subscript"/>
      <sz val="9"/>
      <color rgb="FF000000"/>
      <name val="Calibri"/>
      <family val="2"/>
      <charset val="238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20" xfId="0" applyFont="1" applyBorder="1" applyAlignment="1">
      <alignment vertical="center" wrapText="1"/>
    </xf>
    <xf numFmtId="49" fontId="0" fillId="0" borderId="22" xfId="0" applyNumberFormat="1" applyBorder="1"/>
    <xf numFmtId="49" fontId="0" fillId="0" borderId="23" xfId="0" applyNumberFormat="1" applyBorder="1"/>
    <xf numFmtId="0" fontId="5" fillId="0" borderId="26" xfId="0" applyFont="1" applyBorder="1" applyAlignment="1">
      <alignment vertical="center" wrapText="1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14" fontId="5" fillId="3" borderId="17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1" fillId="2" borderId="21" xfId="0" applyNumberFormat="1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/>
    <xf numFmtId="0" fontId="5" fillId="0" borderId="20" xfId="0" applyFont="1" applyBorder="1" applyAlignment="1">
      <alignment horizontal="center" vertical="center" wrapText="1"/>
    </xf>
    <xf numFmtId="1" fontId="0" fillId="5" borderId="6" xfId="0" applyNumberFormat="1" applyFill="1" applyBorder="1" applyAlignment="1">
      <alignment horizontal="center" vertical="center"/>
    </xf>
    <xf numFmtId="1" fontId="12" fillId="5" borderId="5" xfId="0" applyNumberFormat="1" applyFont="1" applyFill="1" applyBorder="1" applyAlignment="1">
      <alignment horizontal="center" vertical="center"/>
    </xf>
    <xf numFmtId="1" fontId="12" fillId="5" borderId="11" xfId="0" applyNumberFormat="1" applyFont="1" applyFill="1" applyBorder="1" applyAlignment="1">
      <alignment horizontal="center" vertical="center"/>
    </xf>
    <xf numFmtId="1" fontId="12" fillId="5" borderId="16" xfId="0" applyNumberFormat="1" applyFont="1" applyFill="1" applyBorder="1" applyAlignment="1">
      <alignment horizontal="center" vertical="center"/>
    </xf>
    <xf numFmtId="1" fontId="0" fillId="5" borderId="18" xfId="0" applyNumberForma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12" fillId="5" borderId="6" xfId="0" applyNumberFormat="1" applyFont="1" applyFill="1" applyBorder="1" applyAlignment="1">
      <alignment horizontal="center"/>
    </xf>
    <xf numFmtId="1" fontId="12" fillId="5" borderId="12" xfId="0" applyNumberFormat="1" applyFont="1" applyFill="1" applyBorder="1" applyAlignment="1">
      <alignment horizontal="center"/>
    </xf>
    <xf numFmtId="1" fontId="12" fillId="5" borderId="5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1" fontId="12" fillId="5" borderId="0" xfId="0" applyNumberFormat="1" applyFont="1" applyFill="1" applyAlignment="1">
      <alignment horizontal="center"/>
    </xf>
    <xf numFmtId="1" fontId="0" fillId="5" borderId="31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1" fontId="12" fillId="5" borderId="8" xfId="0" applyNumberFormat="1" applyFont="1" applyFill="1" applyBorder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1" fontId="12" fillId="5" borderId="9" xfId="0" applyNumberFormat="1" applyFont="1" applyFill="1" applyBorder="1" applyAlignment="1">
      <alignment horizontal="center"/>
    </xf>
    <xf numFmtId="1" fontId="0" fillId="5" borderId="11" xfId="0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" fontId="12" fillId="5" borderId="14" xfId="0" applyNumberFormat="1" applyFont="1" applyFill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/>
    </xf>
    <xf numFmtId="1" fontId="12" fillId="5" borderId="18" xfId="0" applyNumberFormat="1" applyFont="1" applyFill="1" applyBorder="1" applyAlignment="1">
      <alignment horizontal="center" vertical="center"/>
    </xf>
    <xf numFmtId="1" fontId="0" fillId="5" borderId="12" xfId="0" applyNumberForma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1" fontId="12" fillId="5" borderId="12" xfId="0" applyNumberFormat="1" applyFont="1" applyFill="1" applyBorder="1" applyAlignment="1">
      <alignment horizontal="center" vertical="center"/>
    </xf>
    <xf numFmtId="1" fontId="12" fillId="5" borderId="7" xfId="0" applyNumberFormat="1" applyFont="1" applyFill="1" applyBorder="1" applyAlignment="1">
      <alignment horizontal="center" vertical="center"/>
    </xf>
    <xf numFmtId="1" fontId="10" fillId="5" borderId="12" xfId="0" applyNumberFormat="1" applyFont="1" applyFill="1" applyBorder="1" applyAlignment="1">
      <alignment horizontal="center" vertical="center"/>
    </xf>
    <xf numFmtId="1" fontId="12" fillId="5" borderId="15" xfId="0" applyNumberFormat="1" applyFon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1" fontId="3" fillId="5" borderId="12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1" fontId="3" fillId="5" borderId="3" xfId="0" applyNumberFormat="1" applyFont="1" applyFill="1" applyBorder="1" applyAlignment="1">
      <alignment horizontal="center"/>
    </xf>
    <xf numFmtId="1" fontId="3" fillId="5" borderId="10" xfId="0" applyNumberFormat="1" applyFont="1" applyFill="1" applyBorder="1" applyAlignment="1">
      <alignment horizontal="center"/>
    </xf>
    <xf numFmtId="1" fontId="3" fillId="5" borderId="8" xfId="0" applyNumberFormat="1" applyFont="1" applyFill="1" applyBorder="1" applyAlignment="1">
      <alignment horizontal="center" vertical="center"/>
    </xf>
    <xf numFmtId="0" fontId="10" fillId="0" borderId="0" xfId="0" applyFont="1"/>
    <xf numFmtId="1" fontId="3" fillId="5" borderId="47" xfId="0" applyNumberFormat="1" applyFont="1" applyFill="1" applyBorder="1" applyAlignment="1">
      <alignment horizontal="center" vertical="center"/>
    </xf>
    <xf numFmtId="1" fontId="10" fillId="5" borderId="7" xfId="0" applyNumberFormat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1" fontId="3" fillId="5" borderId="49" xfId="0" applyNumberFormat="1" applyFont="1" applyFill="1" applyBorder="1" applyAlignment="1">
      <alignment horizontal="center" vertical="center"/>
    </xf>
    <xf numFmtId="1" fontId="3" fillId="5" borderId="13" xfId="0" applyNumberFormat="1" applyFont="1" applyFill="1" applyBorder="1" applyAlignment="1">
      <alignment horizontal="center" vertical="center"/>
    </xf>
    <xf numFmtId="49" fontId="0" fillId="0" borderId="24" xfId="0" applyNumberFormat="1" applyBorder="1"/>
    <xf numFmtId="49" fontId="0" fillId="0" borderId="24" xfId="0" applyNumberFormat="1" applyBorder="1" applyAlignment="1">
      <alignment vertical="center"/>
    </xf>
    <xf numFmtId="49" fontId="3" fillId="0" borderId="24" xfId="0" applyNumberFormat="1" applyFont="1" applyBorder="1"/>
    <xf numFmtId="49" fontId="3" fillId="0" borderId="29" xfId="0" applyNumberFormat="1" applyFon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25" xfId="0" applyNumberFormat="1" applyBorder="1"/>
    <xf numFmtId="49" fontId="0" fillId="0" borderId="32" xfId="0" applyNumberFormat="1" applyBorder="1"/>
    <xf numFmtId="49" fontId="0" fillId="0" borderId="30" xfId="0" applyNumberFormat="1" applyBorder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49" fontId="4" fillId="0" borderId="29" xfId="0" applyNumberFormat="1" applyFont="1" applyBorder="1" applyAlignment="1">
      <alignment horizontal="center" vertical="center" wrapText="1"/>
    </xf>
    <xf numFmtId="49" fontId="3" fillId="0" borderId="40" xfId="0" applyNumberFormat="1" applyFont="1" applyBorder="1" applyAlignment="1">
      <alignment vertical="center"/>
    </xf>
    <xf numFmtId="49" fontId="0" fillId="0" borderId="44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3" fillId="0" borderId="39" xfId="0" applyFont="1" applyBorder="1" applyAlignment="1">
      <alignment vertical="center"/>
    </xf>
    <xf numFmtId="49" fontId="4" fillId="0" borderId="39" xfId="0" applyNumberFormat="1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vertical="center"/>
    </xf>
    <xf numFmtId="49" fontId="3" fillId="0" borderId="38" xfId="0" applyNumberFormat="1" applyFont="1" applyBorder="1" applyAlignment="1">
      <alignment vertical="center"/>
    </xf>
    <xf numFmtId="49" fontId="4" fillId="0" borderId="28" xfId="0" applyNumberFormat="1" applyFont="1" applyBorder="1" applyAlignment="1">
      <alignment horizontal="center" vertical="center" wrapText="1"/>
    </xf>
    <xf numFmtId="0" fontId="14" fillId="0" borderId="45" xfId="0" applyFont="1" applyBorder="1"/>
    <xf numFmtId="49" fontId="12" fillId="0" borderId="39" xfId="0" applyNumberFormat="1" applyFont="1" applyBorder="1" applyAlignment="1">
      <alignment vertical="center"/>
    </xf>
    <xf numFmtId="49" fontId="15" fillId="0" borderId="29" xfId="0" applyNumberFormat="1" applyFont="1" applyBorder="1" applyAlignment="1">
      <alignment horizontal="center" vertical="center" wrapText="1"/>
    </xf>
    <xf numFmtId="49" fontId="0" fillId="0" borderId="42" xfId="0" applyNumberFormat="1" applyBorder="1" applyAlignment="1">
      <alignment vertical="center"/>
    </xf>
    <xf numFmtId="49" fontId="3" fillId="0" borderId="44" xfId="0" applyNumberFormat="1" applyFont="1" applyBorder="1" applyAlignment="1">
      <alignment vertical="center"/>
    </xf>
    <xf numFmtId="49" fontId="19" fillId="0" borderId="28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vertical="center"/>
    </xf>
    <xf numFmtId="49" fontId="12" fillId="0" borderId="40" xfId="0" applyNumberFormat="1" applyFont="1" applyBorder="1" applyAlignment="1">
      <alignment vertical="center"/>
    </xf>
    <xf numFmtId="49" fontId="0" fillId="0" borderId="46" xfId="0" applyNumberFormat="1" applyBorder="1" applyAlignment="1">
      <alignment vertical="center"/>
    </xf>
    <xf numFmtId="49" fontId="0" fillId="0" borderId="33" xfId="0" applyNumberForma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49" fontId="3" fillId="0" borderId="24" xfId="0" applyNumberFormat="1" applyFont="1" applyBorder="1" applyAlignment="1">
      <alignment vertical="center"/>
    </xf>
    <xf numFmtId="49" fontId="19" fillId="0" borderId="2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49" fontId="12" fillId="0" borderId="29" xfId="0" applyNumberFormat="1" applyFont="1" applyBorder="1" applyAlignment="1">
      <alignment vertical="center"/>
    </xf>
    <xf numFmtId="49" fontId="12" fillId="0" borderId="24" xfId="0" applyNumberFormat="1" applyFont="1" applyBorder="1" applyAlignment="1">
      <alignment vertical="center"/>
    </xf>
    <xf numFmtId="49" fontId="16" fillId="0" borderId="2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0" fontId="3" fillId="0" borderId="0" xfId="0" applyFont="1"/>
    <xf numFmtId="49" fontId="17" fillId="0" borderId="24" xfId="0" applyNumberFormat="1" applyFont="1" applyBorder="1" applyAlignment="1">
      <alignment vertical="center"/>
    </xf>
    <xf numFmtId="49" fontId="8" fillId="0" borderId="32" xfId="0" applyNumberFormat="1" applyFont="1" applyBorder="1" applyAlignment="1">
      <alignment vertical="center"/>
    </xf>
    <xf numFmtId="49" fontId="19" fillId="0" borderId="32" xfId="0" applyNumberFormat="1" applyFont="1" applyBorder="1" applyAlignment="1">
      <alignment horizontal="center" vertical="center" wrapText="1"/>
    </xf>
    <xf numFmtId="49" fontId="8" fillId="0" borderId="51" xfId="0" applyNumberFormat="1" applyFont="1" applyBorder="1" applyAlignment="1">
      <alignment vertical="center"/>
    </xf>
    <xf numFmtId="49" fontId="3" fillId="0" borderId="51" xfId="0" applyNumberFormat="1" applyFont="1" applyBorder="1" applyAlignment="1">
      <alignment vertical="center"/>
    </xf>
    <xf numFmtId="49" fontId="3" fillId="0" borderId="52" xfId="0" applyNumberFormat="1" applyFont="1" applyBorder="1" applyAlignment="1">
      <alignment vertical="center"/>
    </xf>
    <xf numFmtId="49" fontId="19" fillId="0" borderId="50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vertical="center"/>
    </xf>
    <xf numFmtId="49" fontId="3" fillId="0" borderId="53" xfId="0" applyNumberFormat="1" applyFont="1" applyBorder="1" applyAlignment="1">
      <alignment vertical="center"/>
    </xf>
    <xf numFmtId="49" fontId="3" fillId="0" borderId="54" xfId="0" applyNumberFormat="1" applyFont="1" applyBorder="1" applyAlignment="1">
      <alignment vertical="center"/>
    </xf>
    <xf numFmtId="49" fontId="19" fillId="0" borderId="48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1" fontId="8" fillId="2" borderId="24" xfId="0" applyNumberFormat="1" applyFont="1" applyFill="1" applyBorder="1" applyAlignment="1">
      <alignment horizontal="center"/>
    </xf>
    <xf numFmtId="49" fontId="3" fillId="0" borderId="22" xfId="0" applyNumberFormat="1" applyFont="1" applyBorder="1"/>
    <xf numFmtId="49" fontId="3" fillId="0" borderId="23" xfId="0" applyNumberFormat="1" applyFont="1" applyBorder="1"/>
    <xf numFmtId="0" fontId="0" fillId="0" borderId="55" xfId="0" applyBorder="1"/>
    <xf numFmtId="49" fontId="0" fillId="0" borderId="56" xfId="0" applyNumberFormat="1" applyBorder="1"/>
    <xf numFmtId="0" fontId="0" fillId="0" borderId="56" xfId="0" applyBorder="1"/>
    <xf numFmtId="0" fontId="12" fillId="0" borderId="56" xfId="0" applyFont="1" applyBorder="1"/>
    <xf numFmtId="0" fontId="3" fillId="0" borderId="57" xfId="0" applyFont="1" applyBorder="1"/>
    <xf numFmtId="0" fontId="3" fillId="0" borderId="24" xfId="0" applyFont="1" applyBorder="1"/>
    <xf numFmtId="0" fontId="0" fillId="0" borderId="24" xfId="0" applyBorder="1"/>
    <xf numFmtId="0" fontId="3" fillId="0" borderId="25" xfId="0" applyFont="1" applyBorder="1"/>
    <xf numFmtId="3" fontId="1" fillId="6" borderId="20" xfId="0" applyNumberFormat="1" applyFont="1" applyFill="1" applyBorder="1" applyAlignment="1">
      <alignment horizontal="center"/>
    </xf>
    <xf numFmtId="49" fontId="11" fillId="0" borderId="4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22" fillId="0" borderId="0" xfId="0" applyFont="1"/>
    <xf numFmtId="0" fontId="12" fillId="0" borderId="0" xfId="0" applyFont="1" applyAlignment="1">
      <alignment wrapText="1"/>
    </xf>
    <xf numFmtId="0" fontId="30" fillId="0" borderId="0" xfId="0" applyFont="1"/>
    <xf numFmtId="0" fontId="29" fillId="0" borderId="0" xfId="0" applyFont="1" applyAlignment="1">
      <alignment horizontal="left" wrapText="1"/>
    </xf>
    <xf numFmtId="0" fontId="30" fillId="7" borderId="0" xfId="0" applyFont="1" applyFill="1" applyAlignment="1">
      <alignment horizontal="left" vertical="top"/>
    </xf>
    <xf numFmtId="0" fontId="24" fillId="0" borderId="34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wrapText="1"/>
    </xf>
    <xf numFmtId="49" fontId="12" fillId="0" borderId="37" xfId="0" applyNumberFormat="1" applyFont="1" applyBorder="1" applyAlignment="1">
      <alignment vertical="center"/>
    </xf>
    <xf numFmtId="0" fontId="30" fillId="0" borderId="0" xfId="0" applyFont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5E31-EC01-4405-A66C-3003854AF8CE}">
  <sheetPr>
    <pageSetUpPr fitToPage="1"/>
  </sheetPr>
  <dimension ref="A1:R53"/>
  <sheetViews>
    <sheetView tabSelected="1" zoomScale="70" zoomScaleNormal="70" workbookViewId="0">
      <selection activeCell="U7" sqref="U7"/>
    </sheetView>
  </sheetViews>
  <sheetFormatPr defaultRowHeight="14.45"/>
  <cols>
    <col min="1" max="1" width="67" customWidth="1"/>
    <col min="2" max="2" width="53.28515625" customWidth="1"/>
    <col min="3" max="3" width="53.85546875" customWidth="1"/>
    <col min="4" max="4" width="11" customWidth="1"/>
    <col min="5" max="5" width="17.28515625" customWidth="1"/>
    <col min="6" max="6" width="9.42578125" customWidth="1"/>
    <col min="7" max="7" width="10.5703125" customWidth="1"/>
    <col min="8" max="8" width="10.42578125" customWidth="1"/>
    <col min="9" max="11" width="10.28515625" customWidth="1"/>
    <col min="12" max="12" width="10.42578125" customWidth="1"/>
    <col min="13" max="13" width="10" customWidth="1"/>
    <col min="14" max="14" width="11.28515625" customWidth="1"/>
    <col min="15" max="15" width="10.28515625" customWidth="1"/>
    <col min="16" max="16" width="11.140625" customWidth="1"/>
    <col min="17" max="17" width="11" customWidth="1"/>
    <col min="18" max="18" width="11.140625" style="2" customWidth="1"/>
  </cols>
  <sheetData>
    <row r="1" spans="1:18" ht="23.45" customHeight="1" thickBot="1">
      <c r="F1" s="148" t="s">
        <v>0</v>
      </c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</row>
    <row r="2" spans="1:18" ht="40.15" thickBot="1">
      <c r="A2" s="4" t="s">
        <v>1</v>
      </c>
      <c r="B2" s="4" t="s">
        <v>2</v>
      </c>
      <c r="C2" s="21" t="s">
        <v>3</v>
      </c>
      <c r="D2" s="7" t="s">
        <v>4</v>
      </c>
      <c r="E2" s="4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4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6" t="s">
        <v>17</v>
      </c>
      <c r="R2" s="123" t="s">
        <v>18</v>
      </c>
    </row>
    <row r="3" spans="1:18" ht="18" customHeight="1">
      <c r="A3" s="5" t="s">
        <v>19</v>
      </c>
      <c r="B3" s="5" t="s">
        <v>20</v>
      </c>
      <c r="C3" s="5" t="s">
        <v>21</v>
      </c>
      <c r="D3" s="8" t="s">
        <v>22</v>
      </c>
      <c r="E3" s="128" t="s">
        <v>23</v>
      </c>
      <c r="F3" s="10"/>
      <c r="G3" s="11"/>
      <c r="H3" s="62">
        <v>1</v>
      </c>
      <c r="I3" s="62"/>
      <c r="J3" s="62"/>
      <c r="K3" s="62"/>
      <c r="L3" s="63">
        <v>1</v>
      </c>
      <c r="M3" s="62"/>
      <c r="N3" s="62"/>
      <c r="O3" s="62"/>
      <c r="P3" s="62">
        <v>1</v>
      </c>
      <c r="Q3" s="12"/>
      <c r="R3" s="124">
        <f>SUM(F3:Q3)</f>
        <v>3</v>
      </c>
    </row>
    <row r="4" spans="1:18" ht="18" customHeight="1">
      <c r="A4" s="6" t="s">
        <v>24</v>
      </c>
      <c r="B4" s="6" t="s">
        <v>25</v>
      </c>
      <c r="C4" s="6" t="s">
        <v>21</v>
      </c>
      <c r="D4" s="9" t="s">
        <v>26</v>
      </c>
      <c r="E4" s="129" t="s">
        <v>27</v>
      </c>
      <c r="F4" s="27"/>
      <c r="G4" s="28"/>
      <c r="H4" s="29"/>
      <c r="I4" s="29"/>
      <c r="J4" s="29"/>
      <c r="K4" s="29"/>
      <c r="L4" s="30"/>
      <c r="M4" s="29"/>
      <c r="N4" s="29"/>
      <c r="O4" s="28">
        <v>2</v>
      </c>
      <c r="P4" s="29"/>
      <c r="Q4" s="31"/>
      <c r="R4" s="125">
        <f t="shared" ref="R4:R43" si="0">SUM(F4:Q4)</f>
        <v>2</v>
      </c>
    </row>
    <row r="5" spans="1:18" ht="18" customHeight="1">
      <c r="A5" s="73" t="s">
        <v>28</v>
      </c>
      <c r="B5" s="6" t="s">
        <v>25</v>
      </c>
      <c r="C5" s="6" t="s">
        <v>21</v>
      </c>
      <c r="D5" s="9" t="s">
        <v>26</v>
      </c>
      <c r="E5" s="129" t="s">
        <v>29</v>
      </c>
      <c r="F5" s="27"/>
      <c r="G5" s="28"/>
      <c r="H5" s="29"/>
      <c r="I5" s="29">
        <v>2</v>
      </c>
      <c r="J5" s="29"/>
      <c r="K5" s="29"/>
      <c r="L5" s="30"/>
      <c r="M5" s="29"/>
      <c r="N5" s="29"/>
      <c r="O5" s="28">
        <v>2</v>
      </c>
      <c r="P5" s="29"/>
      <c r="Q5" s="31"/>
      <c r="R5" s="125">
        <f t="shared" si="0"/>
        <v>4</v>
      </c>
    </row>
    <row r="6" spans="1:18" ht="18" customHeight="1">
      <c r="A6" s="73" t="s">
        <v>30</v>
      </c>
      <c r="B6" s="6" t="s">
        <v>25</v>
      </c>
      <c r="C6" s="108" t="s">
        <v>31</v>
      </c>
      <c r="D6" s="9" t="s">
        <v>26</v>
      </c>
      <c r="E6" s="75" t="s">
        <v>23</v>
      </c>
      <c r="F6" s="27"/>
      <c r="G6" s="28"/>
      <c r="H6" s="32">
        <v>2</v>
      </c>
      <c r="I6" s="32"/>
      <c r="J6" s="32"/>
      <c r="K6" s="32"/>
      <c r="L6" s="33">
        <v>2</v>
      </c>
      <c r="M6" s="32"/>
      <c r="N6" s="32"/>
      <c r="O6" s="34"/>
      <c r="P6" s="32">
        <v>2</v>
      </c>
      <c r="Q6" s="35"/>
      <c r="R6" s="125">
        <f t="shared" si="0"/>
        <v>6</v>
      </c>
    </row>
    <row r="7" spans="1:18" ht="18" customHeight="1">
      <c r="A7" s="73" t="s">
        <v>32</v>
      </c>
      <c r="B7" s="6" t="s">
        <v>25</v>
      </c>
      <c r="C7" s="6" t="s">
        <v>21</v>
      </c>
      <c r="D7" s="9" t="s">
        <v>26</v>
      </c>
      <c r="E7" s="75" t="s">
        <v>23</v>
      </c>
      <c r="F7" s="27"/>
      <c r="G7" s="28"/>
      <c r="H7" s="32">
        <v>2</v>
      </c>
      <c r="I7" s="32"/>
      <c r="J7" s="32"/>
      <c r="K7" s="32"/>
      <c r="L7" s="33">
        <v>2</v>
      </c>
      <c r="M7" s="32"/>
      <c r="N7" s="32"/>
      <c r="O7" s="34"/>
      <c r="P7" s="32">
        <v>2</v>
      </c>
      <c r="Q7" s="35"/>
      <c r="R7" s="125">
        <f t="shared" si="0"/>
        <v>6</v>
      </c>
    </row>
    <row r="8" spans="1:18" ht="18" customHeight="1">
      <c r="A8" s="73" t="s">
        <v>33</v>
      </c>
      <c r="B8" s="6" t="s">
        <v>25</v>
      </c>
      <c r="C8" s="74" t="s">
        <v>34</v>
      </c>
      <c r="D8" s="9" t="s">
        <v>35</v>
      </c>
      <c r="E8" s="73" t="s">
        <v>29</v>
      </c>
      <c r="F8" s="36"/>
      <c r="G8" s="37"/>
      <c r="H8" s="32">
        <v>4</v>
      </c>
      <c r="I8" s="32"/>
      <c r="J8" s="32"/>
      <c r="K8" s="32"/>
      <c r="L8" s="33"/>
      <c r="M8" s="32"/>
      <c r="N8" s="32"/>
      <c r="O8" s="34"/>
      <c r="P8" s="32">
        <v>4</v>
      </c>
      <c r="Q8" s="35"/>
      <c r="R8" s="125">
        <f t="shared" si="0"/>
        <v>8</v>
      </c>
    </row>
    <row r="9" spans="1:18" ht="18" customHeight="1">
      <c r="A9" s="73" t="s">
        <v>36</v>
      </c>
      <c r="B9" s="6" t="s">
        <v>25</v>
      </c>
      <c r="C9" s="74" t="s">
        <v>37</v>
      </c>
      <c r="D9" s="9" t="s">
        <v>26</v>
      </c>
      <c r="E9" s="73" t="s">
        <v>38</v>
      </c>
      <c r="F9" s="36"/>
      <c r="G9" s="37">
        <v>2</v>
      </c>
      <c r="H9" s="32"/>
      <c r="I9" s="32"/>
      <c r="J9" s="32">
        <v>2</v>
      </c>
      <c r="K9" s="32"/>
      <c r="L9" s="33"/>
      <c r="M9" s="32">
        <v>2</v>
      </c>
      <c r="N9" s="32"/>
      <c r="O9" s="34"/>
      <c r="P9" s="32">
        <v>2</v>
      </c>
      <c r="Q9" s="35"/>
      <c r="R9" s="125">
        <f t="shared" si="0"/>
        <v>8</v>
      </c>
    </row>
    <row r="10" spans="1:18" s="19" customFormat="1" ht="18" customHeight="1">
      <c r="A10" s="6" t="s">
        <v>39</v>
      </c>
      <c r="B10" s="6" t="s">
        <v>25</v>
      </c>
      <c r="C10" s="6" t="s">
        <v>21</v>
      </c>
      <c r="D10" s="9" t="s">
        <v>26</v>
      </c>
      <c r="E10" s="6" t="s">
        <v>29</v>
      </c>
      <c r="F10" s="36"/>
      <c r="G10" s="37"/>
      <c r="H10" s="32"/>
      <c r="I10" s="32">
        <v>2</v>
      </c>
      <c r="J10" s="32"/>
      <c r="K10" s="32"/>
      <c r="L10" s="33"/>
      <c r="M10" s="32"/>
      <c r="N10" s="32"/>
      <c r="O10" s="34">
        <v>2</v>
      </c>
      <c r="P10" s="32"/>
      <c r="Q10" s="35"/>
      <c r="R10" s="125">
        <f t="shared" si="0"/>
        <v>4</v>
      </c>
    </row>
    <row r="11" spans="1:18" s="19" customFormat="1" ht="18" customHeight="1">
      <c r="A11" s="6" t="s">
        <v>40</v>
      </c>
      <c r="B11" s="6" t="s">
        <v>25</v>
      </c>
      <c r="C11" s="6" t="s">
        <v>21</v>
      </c>
      <c r="D11" s="9" t="s">
        <v>26</v>
      </c>
      <c r="E11" s="73" t="s">
        <v>29</v>
      </c>
      <c r="F11" s="36"/>
      <c r="G11" s="37"/>
      <c r="H11" s="32">
        <v>2</v>
      </c>
      <c r="I11" s="32"/>
      <c r="J11" s="32"/>
      <c r="K11" s="32"/>
      <c r="L11" s="33"/>
      <c r="M11" s="32"/>
      <c r="N11" s="32">
        <v>2</v>
      </c>
      <c r="O11" s="34"/>
      <c r="P11" s="32"/>
      <c r="Q11" s="35"/>
      <c r="R11" s="125">
        <f t="shared" si="0"/>
        <v>4</v>
      </c>
    </row>
    <row r="12" spans="1:18" s="19" customFormat="1" ht="18" customHeight="1">
      <c r="A12" s="73" t="s">
        <v>41</v>
      </c>
      <c r="B12" s="6" t="s">
        <v>25</v>
      </c>
      <c r="C12" s="6" t="s">
        <v>21</v>
      </c>
      <c r="D12" s="9" t="s">
        <v>26</v>
      </c>
      <c r="E12" s="73" t="s">
        <v>29</v>
      </c>
      <c r="F12" s="36"/>
      <c r="G12" s="37"/>
      <c r="H12" s="32">
        <v>2</v>
      </c>
      <c r="I12" s="32"/>
      <c r="J12" s="32"/>
      <c r="K12" s="32"/>
      <c r="L12" s="33"/>
      <c r="M12" s="32"/>
      <c r="N12" s="32">
        <v>2</v>
      </c>
      <c r="O12" s="34"/>
      <c r="P12" s="32"/>
      <c r="Q12" s="35"/>
      <c r="R12" s="125">
        <f t="shared" si="0"/>
        <v>4</v>
      </c>
    </row>
    <row r="13" spans="1:18" s="20" customFormat="1" ht="18" customHeight="1">
      <c r="A13" s="75" t="s">
        <v>42</v>
      </c>
      <c r="B13" s="6" t="s">
        <v>25</v>
      </c>
      <c r="C13" s="75" t="s">
        <v>21</v>
      </c>
      <c r="D13" s="76" t="s">
        <v>43</v>
      </c>
      <c r="E13" s="75" t="s">
        <v>44</v>
      </c>
      <c r="F13" s="27"/>
      <c r="G13" s="28"/>
      <c r="H13" s="32">
        <v>3</v>
      </c>
      <c r="I13" s="32"/>
      <c r="J13" s="32"/>
      <c r="K13" s="32"/>
      <c r="L13" s="30">
        <v>3</v>
      </c>
      <c r="M13" s="32"/>
      <c r="N13" s="38"/>
      <c r="O13" s="32"/>
      <c r="P13" s="32">
        <v>3</v>
      </c>
      <c r="Q13" s="35"/>
      <c r="R13" s="125">
        <f t="shared" si="0"/>
        <v>9</v>
      </c>
    </row>
    <row r="14" spans="1:18" ht="18" customHeight="1">
      <c r="A14" s="73" t="s">
        <v>45</v>
      </c>
      <c r="B14" s="6" t="s">
        <v>25</v>
      </c>
      <c r="C14" s="73" t="s">
        <v>46</v>
      </c>
      <c r="D14" s="77" t="s">
        <v>26</v>
      </c>
      <c r="E14" s="73" t="s">
        <v>29</v>
      </c>
      <c r="F14" s="36"/>
      <c r="G14" s="37"/>
      <c r="H14" s="32"/>
      <c r="I14" s="32">
        <v>2</v>
      </c>
      <c r="J14" s="32"/>
      <c r="K14" s="32"/>
      <c r="L14" s="33"/>
      <c r="M14" s="32"/>
      <c r="N14" s="32"/>
      <c r="O14" s="32">
        <v>2</v>
      </c>
      <c r="P14" s="32"/>
      <c r="Q14" s="35"/>
      <c r="R14" s="125">
        <f t="shared" si="0"/>
        <v>4</v>
      </c>
    </row>
    <row r="15" spans="1:18" ht="18" customHeight="1" thickBot="1">
      <c r="A15" s="78" t="s">
        <v>47</v>
      </c>
      <c r="B15" s="79" t="s">
        <v>25</v>
      </c>
      <c r="C15" s="79" t="s">
        <v>21</v>
      </c>
      <c r="D15" s="80" t="s">
        <v>26</v>
      </c>
      <c r="E15" s="79" t="s">
        <v>29</v>
      </c>
      <c r="F15" s="39"/>
      <c r="G15" s="40"/>
      <c r="H15" s="41"/>
      <c r="I15" s="41">
        <v>2</v>
      </c>
      <c r="J15" s="41"/>
      <c r="K15" s="41"/>
      <c r="L15" s="42"/>
      <c r="M15" s="41"/>
      <c r="N15" s="41"/>
      <c r="O15" s="41">
        <v>2</v>
      </c>
      <c r="P15" s="41"/>
      <c r="Q15" s="43"/>
      <c r="R15" s="126">
        <f t="shared" si="0"/>
        <v>4</v>
      </c>
    </row>
    <row r="16" spans="1:18" ht="18" customHeight="1">
      <c r="A16" s="81" t="s">
        <v>48</v>
      </c>
      <c r="B16" s="82" t="s">
        <v>49</v>
      </c>
      <c r="C16" s="151" t="s">
        <v>50</v>
      </c>
      <c r="D16" s="83" t="s">
        <v>51</v>
      </c>
      <c r="E16" s="130" t="s">
        <v>38</v>
      </c>
      <c r="F16" s="44"/>
      <c r="G16" s="45">
        <v>1</v>
      </c>
      <c r="H16" s="23"/>
      <c r="I16" s="23"/>
      <c r="J16" s="23">
        <v>1</v>
      </c>
      <c r="K16" s="23"/>
      <c r="L16" s="24"/>
      <c r="M16" s="23">
        <v>1</v>
      </c>
      <c r="N16" s="23"/>
      <c r="O16" s="23"/>
      <c r="P16" s="46">
        <v>1</v>
      </c>
      <c r="Q16" s="47"/>
      <c r="R16" s="124">
        <f t="shared" si="0"/>
        <v>4</v>
      </c>
    </row>
    <row r="17" spans="1:18" ht="18" customHeight="1">
      <c r="A17" s="84" t="s">
        <v>52</v>
      </c>
      <c r="B17" s="85" t="s">
        <v>49</v>
      </c>
      <c r="C17" s="86" t="s">
        <v>53</v>
      </c>
      <c r="D17" s="83" t="s">
        <v>51</v>
      </c>
      <c r="E17" s="131" t="s">
        <v>54</v>
      </c>
      <c r="F17" s="44">
        <v>1</v>
      </c>
      <c r="G17" s="45">
        <v>1</v>
      </c>
      <c r="H17" s="23">
        <v>1</v>
      </c>
      <c r="I17" s="23">
        <v>1</v>
      </c>
      <c r="J17" s="23">
        <v>1</v>
      </c>
      <c r="K17" s="23">
        <v>1</v>
      </c>
      <c r="L17" s="24">
        <v>1</v>
      </c>
      <c r="M17" s="23">
        <v>1</v>
      </c>
      <c r="N17" s="23">
        <v>1</v>
      </c>
      <c r="O17" s="23">
        <v>1</v>
      </c>
      <c r="P17" s="23">
        <v>1</v>
      </c>
      <c r="Q17" s="48">
        <v>1</v>
      </c>
      <c r="R17" s="125">
        <f t="shared" si="0"/>
        <v>12</v>
      </c>
    </row>
    <row r="18" spans="1:18" ht="18" customHeight="1">
      <c r="A18" s="81" t="s">
        <v>55</v>
      </c>
      <c r="B18" s="85" t="s">
        <v>56</v>
      </c>
      <c r="C18" s="86" t="s">
        <v>57</v>
      </c>
      <c r="D18" s="83" t="s">
        <v>51</v>
      </c>
      <c r="E18" s="132" t="s">
        <v>58</v>
      </c>
      <c r="F18" s="44"/>
      <c r="G18" s="45">
        <v>1</v>
      </c>
      <c r="H18" s="23"/>
      <c r="I18" s="23">
        <v>1</v>
      </c>
      <c r="J18" s="23"/>
      <c r="K18" s="23">
        <v>1</v>
      </c>
      <c r="L18" s="24"/>
      <c r="M18" s="23"/>
      <c r="N18" s="23">
        <v>1</v>
      </c>
      <c r="O18" s="23"/>
      <c r="P18" s="25"/>
      <c r="Q18" s="48">
        <v>1</v>
      </c>
      <c r="R18" s="125">
        <f t="shared" si="0"/>
        <v>5</v>
      </c>
    </row>
    <row r="19" spans="1:18" ht="18" customHeight="1">
      <c r="A19" s="87" t="s">
        <v>59</v>
      </c>
      <c r="B19" s="86" t="s">
        <v>60</v>
      </c>
      <c r="C19" s="88" t="s">
        <v>61</v>
      </c>
      <c r="D19" s="89" t="s">
        <v>51</v>
      </c>
      <c r="E19" s="131" t="s">
        <v>62</v>
      </c>
      <c r="F19" s="44"/>
      <c r="G19" s="45">
        <v>1</v>
      </c>
      <c r="H19" s="23"/>
      <c r="I19" s="23">
        <v>1</v>
      </c>
      <c r="J19" s="23"/>
      <c r="K19" s="23">
        <v>1</v>
      </c>
      <c r="L19" s="24"/>
      <c r="M19" s="23">
        <v>1</v>
      </c>
      <c r="N19" s="23"/>
      <c r="O19" s="23">
        <v>1</v>
      </c>
      <c r="P19" s="23"/>
      <c r="Q19" s="48">
        <v>1</v>
      </c>
      <c r="R19" s="125">
        <f t="shared" si="0"/>
        <v>6</v>
      </c>
    </row>
    <row r="20" spans="1:18" ht="18" customHeight="1">
      <c r="A20" s="90" t="s">
        <v>63</v>
      </c>
      <c r="B20" s="85" t="s">
        <v>49</v>
      </c>
      <c r="C20" s="91" t="s">
        <v>64</v>
      </c>
      <c r="D20" s="92" t="s">
        <v>51</v>
      </c>
      <c r="E20" s="131" t="s">
        <v>54</v>
      </c>
      <c r="F20" s="49">
        <v>1</v>
      </c>
      <c r="G20" s="50">
        <v>1</v>
      </c>
      <c r="H20" s="50">
        <v>1</v>
      </c>
      <c r="I20" s="50">
        <v>1</v>
      </c>
      <c r="J20" s="50">
        <v>1</v>
      </c>
      <c r="K20" s="50">
        <v>1</v>
      </c>
      <c r="L20" s="51">
        <v>1</v>
      </c>
      <c r="M20" s="50">
        <v>1</v>
      </c>
      <c r="N20" s="50">
        <v>1</v>
      </c>
      <c r="O20" s="50">
        <v>1</v>
      </c>
      <c r="P20" s="50">
        <v>1</v>
      </c>
      <c r="Q20" s="52">
        <v>1</v>
      </c>
      <c r="R20" s="125">
        <f t="shared" si="0"/>
        <v>12</v>
      </c>
    </row>
    <row r="21" spans="1:18" ht="18" customHeight="1">
      <c r="A21" s="139" t="s">
        <v>65</v>
      </c>
      <c r="B21" s="93" t="s">
        <v>49</v>
      </c>
      <c r="C21" s="94" t="s">
        <v>66</v>
      </c>
      <c r="D21" s="95" t="s">
        <v>22</v>
      </c>
      <c r="E21" s="133" t="s">
        <v>38</v>
      </c>
      <c r="F21" s="53"/>
      <c r="G21" s="50">
        <v>1</v>
      </c>
      <c r="H21" s="50"/>
      <c r="I21" s="50"/>
      <c r="J21" s="50">
        <v>1</v>
      </c>
      <c r="K21" s="50"/>
      <c r="L21" s="51"/>
      <c r="M21" s="50">
        <v>1</v>
      </c>
      <c r="N21" s="50"/>
      <c r="O21" s="50"/>
      <c r="P21" s="54">
        <v>1</v>
      </c>
      <c r="Q21" s="52"/>
      <c r="R21" s="125">
        <f t="shared" si="0"/>
        <v>4</v>
      </c>
    </row>
    <row r="22" spans="1:18" ht="18" customHeight="1">
      <c r="A22" s="96" t="s">
        <v>67</v>
      </c>
      <c r="B22" s="85" t="s">
        <v>68</v>
      </c>
      <c r="C22" s="94" t="s">
        <v>69</v>
      </c>
      <c r="D22" s="83" t="s">
        <v>51</v>
      </c>
      <c r="E22" s="132" t="s">
        <v>38</v>
      </c>
      <c r="F22" s="49"/>
      <c r="G22" s="50">
        <v>1</v>
      </c>
      <c r="H22" s="50"/>
      <c r="I22" s="50"/>
      <c r="J22" s="50">
        <v>1</v>
      </c>
      <c r="K22" s="50"/>
      <c r="L22" s="51"/>
      <c r="M22" s="50">
        <v>1</v>
      </c>
      <c r="N22" s="50"/>
      <c r="O22" s="50"/>
      <c r="P22" s="54">
        <v>1</v>
      </c>
      <c r="Q22" s="55"/>
      <c r="R22" s="125">
        <f t="shared" si="0"/>
        <v>4</v>
      </c>
    </row>
    <row r="23" spans="1:18" s="19" customFormat="1" ht="18" customHeight="1">
      <c r="A23" s="139" t="s">
        <v>70</v>
      </c>
      <c r="B23" s="97" t="s">
        <v>71</v>
      </c>
      <c r="C23" s="91" t="s">
        <v>72</v>
      </c>
      <c r="D23" s="98" t="s">
        <v>51</v>
      </c>
      <c r="E23" s="134" t="s">
        <v>38</v>
      </c>
      <c r="F23" s="44"/>
      <c r="G23" s="23">
        <v>1</v>
      </c>
      <c r="H23" s="23"/>
      <c r="I23" s="23"/>
      <c r="J23" s="23">
        <v>1</v>
      </c>
      <c r="K23" s="23"/>
      <c r="L23" s="24"/>
      <c r="M23" s="61">
        <v>1</v>
      </c>
      <c r="N23" s="23"/>
      <c r="O23" s="23"/>
      <c r="P23" s="25">
        <v>1</v>
      </c>
      <c r="Q23" s="26"/>
      <c r="R23" s="125">
        <f t="shared" si="0"/>
        <v>4</v>
      </c>
    </row>
    <row r="24" spans="1:18" s="19" customFormat="1" ht="18" customHeight="1">
      <c r="A24" s="99" t="s">
        <v>73</v>
      </c>
      <c r="B24" s="97" t="s">
        <v>71</v>
      </c>
      <c r="C24" s="91" t="s">
        <v>21</v>
      </c>
      <c r="D24" s="98" t="s">
        <v>22</v>
      </c>
      <c r="E24" s="134" t="s">
        <v>38</v>
      </c>
      <c r="F24" s="44"/>
      <c r="G24" s="23">
        <v>1</v>
      </c>
      <c r="H24" s="23"/>
      <c r="I24" s="23"/>
      <c r="J24" s="23">
        <v>1</v>
      </c>
      <c r="K24" s="23"/>
      <c r="L24" s="24"/>
      <c r="M24" s="23">
        <v>1</v>
      </c>
      <c r="N24" s="23"/>
      <c r="O24" s="23"/>
      <c r="P24" s="25">
        <v>1</v>
      </c>
      <c r="Q24" s="26"/>
      <c r="R24" s="125">
        <f t="shared" si="0"/>
        <v>4</v>
      </c>
    </row>
    <row r="25" spans="1:18" s="19" customFormat="1" ht="18" customHeight="1">
      <c r="A25" s="99" t="s">
        <v>74</v>
      </c>
      <c r="B25" s="97" t="s">
        <v>75</v>
      </c>
      <c r="C25" s="91" t="s">
        <v>76</v>
      </c>
      <c r="D25" s="98" t="s">
        <v>22</v>
      </c>
      <c r="E25" s="134" t="s">
        <v>54</v>
      </c>
      <c r="F25" s="57">
        <v>1</v>
      </c>
      <c r="G25" s="56">
        <v>1</v>
      </c>
      <c r="H25" s="23">
        <v>1</v>
      </c>
      <c r="I25" s="23">
        <v>1</v>
      </c>
      <c r="J25" s="23">
        <v>1</v>
      </c>
      <c r="K25" s="23">
        <v>1</v>
      </c>
      <c r="L25" s="24">
        <v>1</v>
      </c>
      <c r="M25" s="23">
        <v>1</v>
      </c>
      <c r="N25" s="23">
        <v>1</v>
      </c>
      <c r="O25" s="23">
        <v>1</v>
      </c>
      <c r="P25" s="25">
        <v>1</v>
      </c>
      <c r="Q25" s="26">
        <v>1</v>
      </c>
      <c r="R25" s="125">
        <f t="shared" si="0"/>
        <v>12</v>
      </c>
    </row>
    <row r="26" spans="1:18" s="19" customFormat="1" ht="18" customHeight="1">
      <c r="A26" s="100" t="s">
        <v>77</v>
      </c>
      <c r="B26" s="85" t="s">
        <v>78</v>
      </c>
      <c r="C26" s="91" t="s">
        <v>76</v>
      </c>
      <c r="D26" s="83" t="s">
        <v>22</v>
      </c>
      <c r="E26" s="132" t="s">
        <v>79</v>
      </c>
      <c r="F26" s="57">
        <v>1</v>
      </c>
      <c r="G26" s="50">
        <v>1</v>
      </c>
      <c r="H26" s="23">
        <v>1</v>
      </c>
      <c r="I26" s="23">
        <v>1</v>
      </c>
      <c r="J26" s="23">
        <v>1</v>
      </c>
      <c r="K26" s="23">
        <v>1</v>
      </c>
      <c r="L26" s="24">
        <v>1</v>
      </c>
      <c r="M26" s="50">
        <v>1</v>
      </c>
      <c r="N26" s="23">
        <v>1</v>
      </c>
      <c r="O26" s="23">
        <v>1</v>
      </c>
      <c r="P26" s="54">
        <v>1</v>
      </c>
      <c r="Q26" s="55">
        <v>1</v>
      </c>
      <c r="R26" s="125">
        <f t="shared" si="0"/>
        <v>12</v>
      </c>
    </row>
    <row r="27" spans="1:18" s="19" customFormat="1" ht="18" customHeight="1">
      <c r="A27" s="81" t="s">
        <v>80</v>
      </c>
      <c r="B27" s="85" t="s">
        <v>81</v>
      </c>
      <c r="C27" s="86" t="s">
        <v>21</v>
      </c>
      <c r="D27" s="83" t="s">
        <v>22</v>
      </c>
      <c r="E27" s="132" t="s">
        <v>54</v>
      </c>
      <c r="F27" s="44">
        <v>1</v>
      </c>
      <c r="G27" s="22">
        <v>1</v>
      </c>
      <c r="H27" s="45">
        <v>1</v>
      </c>
      <c r="I27" s="23">
        <v>1</v>
      </c>
      <c r="J27" s="45">
        <v>1</v>
      </c>
      <c r="K27" s="56">
        <v>1</v>
      </c>
      <c r="L27" s="57">
        <v>1</v>
      </c>
      <c r="M27" s="58">
        <v>1</v>
      </c>
      <c r="N27" s="56">
        <v>1</v>
      </c>
      <c r="O27" s="56">
        <v>1</v>
      </c>
      <c r="P27" s="59">
        <v>1</v>
      </c>
      <c r="Q27" s="55">
        <v>1</v>
      </c>
      <c r="R27" s="125">
        <f t="shared" si="0"/>
        <v>12</v>
      </c>
    </row>
    <row r="28" spans="1:18" s="19" customFormat="1" ht="18" customHeight="1">
      <c r="A28" s="81" t="s">
        <v>82</v>
      </c>
      <c r="B28" s="85" t="s">
        <v>83</v>
      </c>
      <c r="C28" s="86" t="s">
        <v>21</v>
      </c>
      <c r="D28" s="92" t="s">
        <v>22</v>
      </c>
      <c r="E28" s="132" t="s">
        <v>38</v>
      </c>
      <c r="F28" s="44"/>
      <c r="G28" s="22">
        <v>1</v>
      </c>
      <c r="H28" s="45"/>
      <c r="I28" s="23"/>
      <c r="J28" s="45">
        <v>1</v>
      </c>
      <c r="K28" s="56"/>
      <c r="L28" s="57"/>
      <c r="M28" s="58">
        <v>1</v>
      </c>
      <c r="N28" s="56"/>
      <c r="O28" s="56"/>
      <c r="P28" s="59">
        <v>1</v>
      </c>
      <c r="Q28" s="55"/>
      <c r="R28" s="125">
        <f t="shared" si="0"/>
        <v>4</v>
      </c>
    </row>
    <row r="29" spans="1:18" s="20" customFormat="1" ht="18" customHeight="1">
      <c r="A29" s="99" t="s">
        <v>84</v>
      </c>
      <c r="B29" s="97" t="s">
        <v>85</v>
      </c>
      <c r="C29" s="91" t="s">
        <v>86</v>
      </c>
      <c r="D29" s="98" t="s">
        <v>22</v>
      </c>
      <c r="E29" s="134" t="s">
        <v>27</v>
      </c>
      <c r="F29" s="57"/>
      <c r="G29" s="58"/>
      <c r="H29" s="56"/>
      <c r="I29" s="56"/>
      <c r="J29" s="56"/>
      <c r="K29" s="56">
        <v>1</v>
      </c>
      <c r="L29" s="57"/>
      <c r="M29" s="58"/>
      <c r="N29" s="56"/>
      <c r="O29" s="56"/>
      <c r="P29" s="68"/>
      <c r="Q29" s="69"/>
      <c r="R29" s="127">
        <f t="shared" si="0"/>
        <v>1</v>
      </c>
    </row>
    <row r="30" spans="1:18" s="20" customFormat="1" ht="18" customHeight="1">
      <c r="A30" s="99" t="s">
        <v>84</v>
      </c>
      <c r="B30" s="97" t="s">
        <v>87</v>
      </c>
      <c r="C30" s="91" t="s">
        <v>86</v>
      </c>
      <c r="D30" s="98" t="s">
        <v>22</v>
      </c>
      <c r="E30" s="134" t="s">
        <v>27</v>
      </c>
      <c r="F30" s="57"/>
      <c r="G30" s="58"/>
      <c r="H30" s="56"/>
      <c r="I30" s="56"/>
      <c r="J30" s="56"/>
      <c r="K30" s="56">
        <v>1</v>
      </c>
      <c r="L30" s="57"/>
      <c r="M30" s="58"/>
      <c r="N30" s="56"/>
      <c r="O30" s="56"/>
      <c r="P30" s="68"/>
      <c r="Q30" s="69"/>
      <c r="R30" s="127">
        <f t="shared" si="0"/>
        <v>1</v>
      </c>
    </row>
    <row r="31" spans="1:18" ht="18" customHeight="1">
      <c r="A31" s="96" t="s">
        <v>88</v>
      </c>
      <c r="B31" s="101" t="s">
        <v>89</v>
      </c>
      <c r="C31" s="86" t="s">
        <v>90</v>
      </c>
      <c r="D31" s="83" t="s">
        <v>51</v>
      </c>
      <c r="E31" s="132" t="s">
        <v>54</v>
      </c>
      <c r="F31" s="49">
        <v>1</v>
      </c>
      <c r="G31" s="22">
        <v>1</v>
      </c>
      <c r="H31" s="22">
        <v>1</v>
      </c>
      <c r="I31" s="22">
        <v>1</v>
      </c>
      <c r="J31" s="22">
        <v>1</v>
      </c>
      <c r="K31" s="22">
        <v>1</v>
      </c>
      <c r="L31" s="49">
        <v>1</v>
      </c>
      <c r="M31" s="58">
        <v>1</v>
      </c>
      <c r="N31" s="22">
        <v>1</v>
      </c>
      <c r="O31" s="22">
        <v>1</v>
      </c>
      <c r="P31" s="59">
        <v>1</v>
      </c>
      <c r="Q31" s="55">
        <v>1</v>
      </c>
      <c r="R31" s="125">
        <f t="shared" si="0"/>
        <v>12</v>
      </c>
    </row>
    <row r="32" spans="1:18" ht="18" customHeight="1">
      <c r="A32" s="96" t="s">
        <v>91</v>
      </c>
      <c r="B32" s="86" t="s">
        <v>92</v>
      </c>
      <c r="C32" s="102" t="s">
        <v>93</v>
      </c>
      <c r="D32" s="83" t="s">
        <v>51</v>
      </c>
      <c r="E32" s="132" t="s">
        <v>38</v>
      </c>
      <c r="F32" s="49"/>
      <c r="G32" s="22">
        <v>1</v>
      </c>
      <c r="H32" s="22"/>
      <c r="I32" s="22"/>
      <c r="J32" s="22">
        <v>1</v>
      </c>
      <c r="K32" s="58"/>
      <c r="L32" s="60"/>
      <c r="M32" s="58"/>
      <c r="N32" s="58">
        <v>1</v>
      </c>
      <c r="O32" s="58"/>
      <c r="P32" s="59">
        <v>1</v>
      </c>
      <c r="Q32" s="55"/>
      <c r="R32" s="125">
        <f t="shared" si="0"/>
        <v>4</v>
      </c>
    </row>
    <row r="33" spans="1:18" ht="18" customHeight="1">
      <c r="A33" s="103" t="s">
        <v>94</v>
      </c>
      <c r="B33" s="104" t="s">
        <v>95</v>
      </c>
      <c r="C33" s="104" t="s">
        <v>96</v>
      </c>
      <c r="D33" s="105" t="s">
        <v>26</v>
      </c>
      <c r="E33" s="135" t="s">
        <v>54</v>
      </c>
      <c r="F33" s="60">
        <v>2</v>
      </c>
      <c r="G33" s="58">
        <v>2</v>
      </c>
      <c r="H33" s="58">
        <v>2</v>
      </c>
      <c r="I33" s="58">
        <v>2</v>
      </c>
      <c r="J33" s="58">
        <v>2</v>
      </c>
      <c r="K33" s="58">
        <v>2</v>
      </c>
      <c r="L33" s="58">
        <v>2</v>
      </c>
      <c r="M33" s="58">
        <v>2</v>
      </c>
      <c r="N33" s="58">
        <v>2</v>
      </c>
      <c r="O33" s="58">
        <v>2</v>
      </c>
      <c r="P33" s="58">
        <v>2</v>
      </c>
      <c r="Q33" s="69">
        <v>2</v>
      </c>
      <c r="R33" s="125">
        <f t="shared" si="0"/>
        <v>24</v>
      </c>
    </row>
    <row r="34" spans="1:18" ht="18" customHeight="1">
      <c r="A34" s="103" t="s">
        <v>97</v>
      </c>
      <c r="B34" s="104" t="s">
        <v>60</v>
      </c>
      <c r="C34" s="104" t="s">
        <v>98</v>
      </c>
      <c r="D34" s="105" t="s">
        <v>22</v>
      </c>
      <c r="E34" s="135" t="s">
        <v>58</v>
      </c>
      <c r="F34" s="60"/>
      <c r="G34" s="58"/>
      <c r="H34" s="58">
        <v>1</v>
      </c>
      <c r="I34" s="58"/>
      <c r="J34" s="58">
        <v>1</v>
      </c>
      <c r="K34" s="58"/>
      <c r="L34" s="58">
        <v>1</v>
      </c>
      <c r="M34" s="58"/>
      <c r="N34" s="58">
        <v>1</v>
      </c>
      <c r="O34" s="58"/>
      <c r="P34" s="58">
        <v>1</v>
      </c>
      <c r="Q34" s="69"/>
      <c r="R34" s="125">
        <f t="shared" si="0"/>
        <v>5</v>
      </c>
    </row>
    <row r="35" spans="1:18" ht="18" customHeight="1">
      <c r="A35" s="103" t="s">
        <v>99</v>
      </c>
      <c r="B35" s="104" t="s">
        <v>100</v>
      </c>
      <c r="C35" s="104" t="s">
        <v>101</v>
      </c>
      <c r="D35" s="105" t="s">
        <v>26</v>
      </c>
      <c r="E35" s="135" t="s">
        <v>29</v>
      </c>
      <c r="F35" s="60"/>
      <c r="G35" s="58"/>
      <c r="H35" s="58">
        <v>2</v>
      </c>
      <c r="I35" s="58"/>
      <c r="J35" s="58"/>
      <c r="K35" s="58"/>
      <c r="L35" s="58"/>
      <c r="M35" s="58"/>
      <c r="N35" s="58"/>
      <c r="O35" s="58"/>
      <c r="P35" s="58">
        <v>2</v>
      </c>
      <c r="Q35" s="69"/>
      <c r="R35" s="125">
        <f t="shared" si="0"/>
        <v>4</v>
      </c>
    </row>
    <row r="36" spans="1:18" ht="18" customHeight="1">
      <c r="A36" s="103" t="s">
        <v>102</v>
      </c>
      <c r="B36" s="104" t="s">
        <v>103</v>
      </c>
      <c r="C36" s="106" t="s">
        <v>104</v>
      </c>
      <c r="D36" s="105" t="s">
        <v>22</v>
      </c>
      <c r="E36" s="135" t="s">
        <v>29</v>
      </c>
      <c r="F36" s="60"/>
      <c r="G36" s="58"/>
      <c r="H36" s="58">
        <v>1</v>
      </c>
      <c r="I36" s="58"/>
      <c r="J36" s="58"/>
      <c r="K36" s="58"/>
      <c r="L36" s="58"/>
      <c r="M36" s="58"/>
      <c r="N36" s="58"/>
      <c r="O36" s="58"/>
      <c r="P36" s="58">
        <v>1</v>
      </c>
      <c r="Q36" s="69"/>
      <c r="R36" s="125">
        <f t="shared" si="0"/>
        <v>2</v>
      </c>
    </row>
    <row r="37" spans="1:18" ht="18" customHeight="1">
      <c r="A37" s="74" t="s">
        <v>105</v>
      </c>
      <c r="B37" s="107" t="s">
        <v>106</v>
      </c>
      <c r="C37" s="108" t="s">
        <v>107</v>
      </c>
      <c r="D37" s="83" t="s">
        <v>108</v>
      </c>
      <c r="E37" s="136" t="s">
        <v>38</v>
      </c>
      <c r="F37" s="49"/>
      <c r="G37" s="22"/>
      <c r="H37" s="22">
        <v>8</v>
      </c>
      <c r="I37" s="22"/>
      <c r="J37" s="22">
        <v>8</v>
      </c>
      <c r="K37" s="58"/>
      <c r="L37" s="58"/>
      <c r="M37" s="58">
        <v>8</v>
      </c>
      <c r="N37" s="58"/>
      <c r="O37" s="58"/>
      <c r="P37" s="22">
        <v>8</v>
      </c>
      <c r="Q37" s="55"/>
      <c r="R37" s="125">
        <f t="shared" si="0"/>
        <v>32</v>
      </c>
    </row>
    <row r="38" spans="1:18" ht="18" customHeight="1">
      <c r="A38" s="103" t="s">
        <v>109</v>
      </c>
      <c r="B38" s="109" t="s">
        <v>110</v>
      </c>
      <c r="C38" s="104" t="s">
        <v>21</v>
      </c>
      <c r="D38" s="105" t="s">
        <v>22</v>
      </c>
      <c r="E38" s="135" t="s">
        <v>29</v>
      </c>
      <c r="F38" s="60"/>
      <c r="G38" s="58"/>
      <c r="H38" s="58">
        <v>1</v>
      </c>
      <c r="I38" s="58"/>
      <c r="J38" s="58"/>
      <c r="K38" s="58"/>
      <c r="L38" s="58"/>
      <c r="M38" s="58"/>
      <c r="N38" s="58"/>
      <c r="O38" s="58">
        <v>1</v>
      </c>
      <c r="P38" s="58"/>
      <c r="Q38" s="69"/>
      <c r="R38" s="125">
        <f t="shared" si="0"/>
        <v>2</v>
      </c>
    </row>
    <row r="39" spans="1:18" s="65" customFormat="1" ht="18" customHeight="1">
      <c r="A39" s="103" t="s">
        <v>111</v>
      </c>
      <c r="B39" s="110" t="s">
        <v>112</v>
      </c>
      <c r="C39" s="111" t="s">
        <v>113</v>
      </c>
      <c r="D39" s="105" t="s">
        <v>22</v>
      </c>
      <c r="E39" s="135" t="s">
        <v>58</v>
      </c>
      <c r="F39" s="60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1</v>
      </c>
      <c r="O39" s="58"/>
      <c r="P39" s="58">
        <v>1</v>
      </c>
      <c r="Q39" s="67"/>
      <c r="R39" s="125">
        <f t="shared" si="0"/>
        <v>5</v>
      </c>
    </row>
    <row r="40" spans="1:18" ht="18" customHeight="1">
      <c r="A40" s="112" t="s">
        <v>114</v>
      </c>
      <c r="B40" s="110" t="s">
        <v>112</v>
      </c>
      <c r="C40" s="104" t="s">
        <v>115</v>
      </c>
      <c r="D40" s="105" t="s">
        <v>22</v>
      </c>
      <c r="E40" s="135" t="s">
        <v>58</v>
      </c>
      <c r="F40" s="60"/>
      <c r="G40" s="58"/>
      <c r="H40" s="58">
        <v>1</v>
      </c>
      <c r="I40" s="58"/>
      <c r="J40" s="58">
        <v>1</v>
      </c>
      <c r="K40" s="58"/>
      <c r="L40" s="58">
        <v>1</v>
      </c>
      <c r="M40" s="58"/>
      <c r="N40" s="58">
        <v>1</v>
      </c>
      <c r="O40" s="58"/>
      <c r="P40" s="58">
        <v>1</v>
      </c>
      <c r="Q40" s="69"/>
      <c r="R40" s="125">
        <f t="shared" si="0"/>
        <v>5</v>
      </c>
    </row>
    <row r="41" spans="1:18" ht="18" customHeight="1">
      <c r="A41" s="113" t="s">
        <v>116</v>
      </c>
      <c r="B41" s="110" t="s">
        <v>112</v>
      </c>
      <c r="C41" s="110" t="s">
        <v>117</v>
      </c>
      <c r="D41" s="114" t="s">
        <v>22</v>
      </c>
      <c r="E41" s="135" t="s">
        <v>23</v>
      </c>
      <c r="F41" s="60"/>
      <c r="G41" s="58"/>
      <c r="H41" s="58"/>
      <c r="I41" s="58"/>
      <c r="J41" s="58">
        <v>1</v>
      </c>
      <c r="K41" s="58"/>
      <c r="L41" s="58"/>
      <c r="M41" s="58">
        <v>1</v>
      </c>
      <c r="N41" s="58"/>
      <c r="O41" s="58"/>
      <c r="P41" s="58">
        <v>1</v>
      </c>
      <c r="Q41" s="69"/>
      <c r="R41" s="125">
        <f t="shared" si="0"/>
        <v>3</v>
      </c>
    </row>
    <row r="42" spans="1:18" ht="18" customHeight="1">
      <c r="A42" s="115" t="s">
        <v>118</v>
      </c>
      <c r="B42" s="116" t="s">
        <v>119</v>
      </c>
      <c r="C42" s="117" t="s">
        <v>21</v>
      </c>
      <c r="D42" s="118" t="s">
        <v>22</v>
      </c>
      <c r="E42" s="135" t="s">
        <v>23</v>
      </c>
      <c r="F42" s="71"/>
      <c r="G42" s="66"/>
      <c r="H42" s="66"/>
      <c r="I42" s="66"/>
      <c r="J42" s="66">
        <v>1</v>
      </c>
      <c r="K42" s="66"/>
      <c r="L42" s="66"/>
      <c r="M42" s="66">
        <v>1</v>
      </c>
      <c r="N42" s="66"/>
      <c r="O42" s="66"/>
      <c r="P42" s="66">
        <v>1</v>
      </c>
      <c r="Q42" s="69"/>
      <c r="R42" s="125">
        <f t="shared" si="0"/>
        <v>3</v>
      </c>
    </row>
    <row r="43" spans="1:18" ht="18" customHeight="1" thickBot="1">
      <c r="A43" s="119" t="s">
        <v>120</v>
      </c>
      <c r="B43" s="120" t="s">
        <v>95</v>
      </c>
      <c r="C43" s="121" t="s">
        <v>121</v>
      </c>
      <c r="D43" s="122" t="s">
        <v>26</v>
      </c>
      <c r="E43" s="137" t="s">
        <v>122</v>
      </c>
      <c r="F43" s="72"/>
      <c r="G43" s="64"/>
      <c r="H43" s="64">
        <v>2</v>
      </c>
      <c r="I43" s="64">
        <v>2</v>
      </c>
      <c r="J43" s="64">
        <v>2</v>
      </c>
      <c r="K43" s="64">
        <v>2</v>
      </c>
      <c r="L43" s="64">
        <v>2</v>
      </c>
      <c r="M43" s="64">
        <v>2</v>
      </c>
      <c r="N43" s="64">
        <v>2</v>
      </c>
      <c r="O43" s="64">
        <v>2</v>
      </c>
      <c r="P43" s="64">
        <v>2</v>
      </c>
      <c r="Q43" s="70">
        <v>2</v>
      </c>
      <c r="R43" s="126">
        <f t="shared" si="0"/>
        <v>20</v>
      </c>
    </row>
    <row r="44" spans="1:18" ht="15" thickBot="1">
      <c r="A44" s="17" t="s">
        <v>123</v>
      </c>
      <c r="B44" s="3"/>
      <c r="C44" s="3"/>
      <c r="D44" s="3"/>
      <c r="F44" s="18">
        <f>SUM(F3:F43)</f>
        <v>8</v>
      </c>
      <c r="G44" s="18">
        <f t="shared" ref="G44:Q44" si="1">SUM(G3:G43)</f>
        <v>19</v>
      </c>
      <c r="H44" s="18">
        <f t="shared" si="1"/>
        <v>41</v>
      </c>
      <c r="I44" s="18">
        <f t="shared" si="1"/>
        <v>20</v>
      </c>
      <c r="J44" s="18">
        <f t="shared" si="1"/>
        <v>32</v>
      </c>
      <c r="K44" s="18">
        <f t="shared" si="1"/>
        <v>14</v>
      </c>
      <c r="L44" s="18">
        <f t="shared" si="1"/>
        <v>21</v>
      </c>
      <c r="M44" s="18">
        <f t="shared" si="1"/>
        <v>29</v>
      </c>
      <c r="N44" s="18">
        <f t="shared" si="1"/>
        <v>19</v>
      </c>
      <c r="O44" s="18">
        <f t="shared" si="1"/>
        <v>22</v>
      </c>
      <c r="P44" s="18">
        <f t="shared" si="1"/>
        <v>47</v>
      </c>
      <c r="Q44" s="18">
        <f t="shared" si="1"/>
        <v>12</v>
      </c>
      <c r="R44" s="138">
        <f>SUM(R3:R43)</f>
        <v>284</v>
      </c>
    </row>
    <row r="45" spans="1:18">
      <c r="A45" s="13"/>
      <c r="R45" s="1"/>
    </row>
    <row r="46" spans="1:18">
      <c r="A46" s="140" t="s">
        <v>124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2"/>
    </row>
    <row r="47" spans="1:18">
      <c r="A47" s="143" t="s">
        <v>125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</row>
    <row r="48" spans="1:18" ht="16.5" customHeight="1">
      <c r="A48" s="152" t="s">
        <v>126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</row>
    <row r="49" spans="1:18">
      <c r="A49" s="143" t="s">
        <v>127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2"/>
    </row>
    <row r="50" spans="1:18">
      <c r="A50" s="145" t="s">
        <v>128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2"/>
    </row>
    <row r="51" spans="1:18" ht="14.45" customHeight="1">
      <c r="A51" s="146" t="s">
        <v>129</v>
      </c>
      <c r="B51" s="146"/>
      <c r="C51" s="146"/>
      <c r="D51" s="146"/>
      <c r="E51" s="146"/>
      <c r="F51" s="146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2"/>
    </row>
    <row r="52" spans="1:18">
      <c r="A52" s="147" t="s">
        <v>130</v>
      </c>
      <c r="B52" s="147"/>
      <c r="C52" s="147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2"/>
    </row>
    <row r="53" spans="1:18">
      <c r="A53" s="143" t="s">
        <v>131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2"/>
    </row>
  </sheetData>
  <mergeCells count="4">
    <mergeCell ref="A51:F51"/>
    <mergeCell ref="A52:C52"/>
    <mergeCell ref="F1:R1"/>
    <mergeCell ref="A48:R48"/>
  </mergeCells>
  <phoneticPr fontId="2" type="noConversion"/>
  <pageMargins left="0.25" right="0.25" top="0.75" bottom="0.75" header="0.3" footer="0.3"/>
  <pageSetup paperSize="8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90cba3-61f0-455c-a4a1-a509a56faafb">
      <Terms xmlns="http://schemas.microsoft.com/office/infopath/2007/PartnerControls"/>
    </lcf76f155ced4ddcb4097134ff3c332f>
    <Akcia xmlns="3f90cba3-61f0-455c-a4a1-a509a56faafb" xsi:nil="true"/>
    <CPV xmlns="3f90cba3-61f0-455c-a4a1-a509a56faafb" xsi:nil="true"/>
    <Rok xmlns="9474dc5d-c7ac-4eda-89fd-d8a93d647dcf" xsi:nil="true"/>
    <EranetId xmlns="3f90cba3-61f0-455c-a4a1-a509a56faa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2D50F951D5647AB01EF7934737BF5" ma:contentTypeVersion="24" ma:contentTypeDescription="Umožňuje vytvoriť nový dokument." ma:contentTypeScope="" ma:versionID="b1619d643aab0a4a157cbe1ce6363fd1">
  <xsd:schema xmlns:xsd="http://www.w3.org/2001/XMLSchema" xmlns:xs="http://www.w3.org/2001/XMLSchema" xmlns:p="http://schemas.microsoft.com/office/2006/metadata/properties" xmlns:ns2="3f90cba3-61f0-455c-a4a1-a509a56faafb" xmlns:ns3="2faa5ab7-63ff-4b7a-8047-704f2c0ab779" xmlns:ns4="9474dc5d-c7ac-4eda-89fd-d8a93d647dcf" targetNamespace="http://schemas.microsoft.com/office/2006/metadata/properties" ma:root="true" ma:fieldsID="8e1596f8e3d77079a01a2aeb0d231241" ns2:_="" ns3:_="" ns4:_="">
    <xsd:import namespace="3f90cba3-61f0-455c-a4a1-a509a56faafb"/>
    <xsd:import namespace="2faa5ab7-63ff-4b7a-8047-704f2c0ab779"/>
    <xsd:import namespace="9474dc5d-c7ac-4eda-89fd-d8a93d647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kci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Rok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PV" minOccurs="0"/>
                <xsd:element ref="ns2:Eran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0cba3-61f0-455c-a4a1-a509a56fa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kcia" ma:index="10" nillable="true" ma:displayName="Akcia" ma:internalName="Akcia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a8a8a970-2b70-4eaa-98e5-6f9d4f1d0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PV" ma:index="25" nillable="true" ma:displayName="CPV" ma:internalName="CPV">
      <xsd:simpleType>
        <xsd:restriction base="dms:Text">
          <xsd:maxLength value="255"/>
        </xsd:restriction>
      </xsd:simpleType>
    </xsd:element>
    <xsd:element name="EranetId" ma:index="26" nillable="true" ma:displayName="Eranet id" ma:indexed="true" ma:internalName="Eran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a5ab7-63ff-4b7a-8047-704f2c0ab7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4dc5d-c7ac-4eda-89fd-d8a93d647dcf" elementFormDefault="qualified">
    <xsd:import namespace="http://schemas.microsoft.com/office/2006/documentManagement/types"/>
    <xsd:import namespace="http://schemas.microsoft.com/office/infopath/2007/PartnerControls"/>
    <xsd:element name="Rok" ma:index="21" nillable="true" ma:displayName="Rok" ma:indexed="true" ma:internalName="Rok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9E33C-5078-442D-9BC1-29DDE02E3CDC}"/>
</file>

<file path=customXml/itemProps2.xml><?xml version="1.0" encoding="utf-8"?>
<ds:datastoreItem xmlns:ds="http://schemas.openxmlformats.org/officeDocument/2006/customXml" ds:itemID="{0D028323-EA2B-45FB-835B-AAA6C286FF93}"/>
</file>

<file path=customXml/itemProps3.xml><?xml version="1.0" encoding="utf-8"?>
<ds:datastoreItem xmlns:ds="http://schemas.openxmlformats.org/officeDocument/2006/customXml" ds:itemID="{3482795F-5C3A-4084-B629-48AADDDA05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Ondrejková Ivana</dc:creator>
  <cp:keywords/>
  <dc:description/>
  <cp:lastModifiedBy/>
  <cp:revision/>
  <dcterms:created xsi:type="dcterms:W3CDTF">2021-01-28T08:00:39Z</dcterms:created>
  <dcterms:modified xsi:type="dcterms:W3CDTF">2026-02-09T07:56:25Z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0x0101000D92D50F951D5647AB01EF7934737BF5</vt:lpwstr>
  </property>
  <property fmtid="{D5CDD505-2E9C-101B-9397-08002B2CF9AE}" pid="3" name="MediaServiceImageTags">
    <vt:lpwstr/>
  </property>
</Properties>
</file>